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928"/>
  <workbookPr/>
  <bookViews>
    <workbookView xWindow="65416" yWindow="65416" windowWidth="29040" windowHeight="15990" activeTab="0"/>
  </bookViews>
  <sheets>
    <sheet name="PROGRAMA DE OBRA 2022" sheetId="2" r:id="rId1"/>
  </sheets>
  <definedNames>
    <definedName name="_xlnm.Print_Area" localSheetId="0">'PROGRAMA DE OBRA 2022'!$A$1:$S$56</definedName>
    <definedName name="_xlnm.Print_Titles" localSheetId="0">'PROGRAMA DE OBRA 2022'!$1:$5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<sst xmlns="http://schemas.openxmlformats.org/spreadsheetml/2006/main" count="374" uniqueCount="101">
  <si>
    <t>REHABILITACION DE RED DE AGUA POTABLE Y TOMAS DOMICILIARIAS EN CIRCUITO DE CALLES EN EL INFONAVIT LOMA LINDA SEGUNDA ETAPA ESCUINAPA SINALOA.</t>
  </si>
  <si>
    <t>CONSTRUCCION DE RED DE AGUA POTABLE Y TOMAS DOMICILIARIAS EN CALLE 2 DE ABRIL ENTRE CALLE OCCIDENTAL Y CARRETERA INTERNACIONAL MEXICO 15 COLONIA CENTRO ESCUINAPA SINALOA.</t>
  </si>
  <si>
    <t>CONSTRUCCION DE PAVIMENTO HIDRAULICO EN CALLE 2 DE ABRIL ENTRE CALLE OCCIDENTAL Y CARRETERA INTERNACIONAL MEXICO 15 COL CENTRO ESCUINAPA SINALOA.</t>
  </si>
  <si>
    <t>AMPLIACION DE PARQUE PÚBLICO EN LA COMUNIDAD DE COPALES, ESCUINAPA, SINALOA.</t>
  </si>
  <si>
    <t>CONSTRUCCION DE  PUENTE PEATONAL  EN  CRUCE  DE  CALLES  ONCE  RIOS,  RIO SINALOA Y RIO EL EBANITO COL PUEBLO NUEVO ESCUINAPA SINALOA.</t>
  </si>
  <si>
    <t>CONSTRUCCION DE RED DE AGUA POTABLE Y TOMAS DOMICILIARIAS EN CALLE RIO ZUAQUE ENTRE RIO QUELITE Y RIO ESCONDIDO COL PUEBLO NUEVO ESCUINAPA SINALOA.</t>
  </si>
  <si>
    <t>CONSTRUCCION DE PAVIMENTO HIDRAULICO EN CALLE RIO ZUAQUE ENTRE CALLE RIO QUELITE Y RIO ESCONDIDO, COL. PUEBLO NUEVO, ESCUINAPA, SINALOA.</t>
  </si>
  <si>
    <t>CONSTRUCCION  DE  RED  DE  ALCANTARILLADO  EN  CIRCUITO  DE  CALLES  EN  LA COLONIA PUEBLO NUEVO, ESCUINAPA, SINALOA.</t>
  </si>
  <si>
    <t>CONSTRUCCION DE  BARDA PERIMETRAL EN  ESCUELA SECUNDARIA FEDERAL DR ELIGIO DIAZ V ESCUINAPA SINALOA.</t>
  </si>
  <si>
    <t>REHABILITACION DE RED DE AGUA POTABLE EN CALLE CULIACAN Y ACAPULCO ENTRE CALLE JOSE  MARIA MORELOS Y  RAFAEL  BUELNA ISLA  DEL  BOSQUE ESCUINAPA SINALOA.</t>
  </si>
  <si>
    <t>CONSTRUCCION DE PAVIMENTO HIDRAULICO EN CALLE CULIACAN Y ACAPULCO ENTRE CALLE JOSE MARIA MORELES Y RAFAEL BUELNA ISLA DEL BOSQUE ESCUINAPA SINALOA.</t>
  </si>
  <si>
    <t>CONSTRUCCION DE RED DE ALCANTARILLADO Y DESCARGAS DOMICILIARIAS EN CIRCUITO DE CALLES EN LA COMUNIDAD DE LA ATARJEA, PRIMER ETAPA, ESCUINAPA, SINALOA.</t>
  </si>
  <si>
    <t>CONSTRUCCIÓN DE TECHUMBRE METÁLICA EN ESCUELA PRIMARIA PROF. JOSÉ MATILDE NEVAREZ, EN LA SINDICATURA DE TEACAPAN, ESCUINAPA, SINALOA.</t>
  </si>
  <si>
    <t>CONSTRUCCION DE BARDA PERIMETRAL EN ESCUELA SECUNDARIA SNTE SECCION LIII, ESCUINAPA, SINALOA.</t>
  </si>
  <si>
    <t>CONSTRUCCION DE TECHUMBRE EN ESCUELA TELESECUNDARIA FEDERALIZADA NO. 63 EN LA COMUNIDAD DE TECUALILLA, ESCUINAPA, SINALOA.</t>
  </si>
  <si>
    <t>REHABILITACION DE RED DE AGUA POTABLE Y TOMAS DOMICILIARIAS EN CALLE RIO DE LAS CAÑAS ENTRE CALLE RIO ZUAQUE Y RIO SINALOA, COL. PUEBLO NUEVO. ESCUINAPA, SINALOA.</t>
  </si>
  <si>
    <t>REHABILITACION DE RED DE ALCANTARILLADO Y DESCARGAS DOMICILIARIAS EN CALLE RIO DE LAS CAÑAS ENTRE CALLE RIO ZUAQUE Y RIO SANALONA, COL. PUEBLO NUEVO, ESCUINAPA, SINALOA.</t>
  </si>
  <si>
    <t>REHABILITACION DE RED DE AGUA POTABLE Y TOMAS DOMICILIARIAS EN CALLE 16 DE SEPTIEMBRE ENTRE CALLE JOSE MARIA MORELOS Y 12 DE OCTUBRE, COL. BENITO JUAREZ, ESCUINAPA, SINALOA.</t>
  </si>
  <si>
    <t>REHABILITACION DE RED DE ALCANTARILLADO Y DESCARGAS DOMICILIARIAS EN CALLE JIMENEZ ENTRE CALLE ALVARO OBREGON Y PINO SUAREZ, COL. AZTECA, ESCUINAPA, SINALOA.</t>
  </si>
  <si>
    <t>CONSTRUCCION DE RED DE ALCANTARILLADO Y DESCARGAS DOMICILIARIAS EN CIRCUITO DE CALLES EN LA COLONIA LOMA BONITA, ESCUINAPA, SINALOA.</t>
  </si>
  <si>
    <t>REHABILITACION DE AREAS EN ALBERGUE COMUNITARIO ISLA DEL BOSQUE, SIND. ISLA DEL BOSQUE, ESCUINAPA, SINALOA.</t>
  </si>
  <si>
    <t>CONSTRUCCION DE PAVIMENTO HIDRAULICO EN CALLE 16 DE SEPTIEMBRE ENTRE CALLE JOSE MARIA MORELOS Y 12 DE OCTUBRE, COL. BENITO JUAREZ, ESCUINAPA, SINALOA.</t>
  </si>
  <si>
    <t>REHABILITACION DE AREAS EN ALBERGUE COMUNITARIO TEACAPAN, SIND. TEACAPÁN, ESCUINAPA, SINALOA.</t>
  </si>
  <si>
    <t>CONSTRUCCION DE PAVIMENTO HIDRAULICO EN CALLE RIO DE LAS CAÑAS ENTRE CALLE RIO ZUAQUE Y RIO SINALOA, COL. PUEBLO NUEVO, ESCUINAPA, SINALOA.</t>
  </si>
  <si>
    <t>CONSTRUCCION DE RED DE ALCANTARILLADO Y DESCARGAS DOMICILIARIAS EN CIRCUITO DE CALLES EN LA COMUNIDAD HACIENDA DE LA CAMPANA, EL POCHOTE, PRIMER ETAPA, ESCUINAPA, SINALOA.</t>
  </si>
  <si>
    <t>AMPLIACION DE RED ELECTRICA EN COLONIA VILLA GALAXIA, SEGUNDA ETAPA, ESCUINAPA, SINALOA.</t>
  </si>
  <si>
    <t>CONSTRUCCION DE RED DE AGUA POTABLE Y TOMAS DOMICILIARIAS EN CALLE RIO CULIACAN ENTRE CALLE RIO QUELITE Y RIO SAN LORENZO, COL. PUEBLO NUEVO, ESCUINAPA, SINALOA.</t>
  </si>
  <si>
    <t>CONSTRUCCION DE PAVIMENTO HIDRAULICO EN CALLE RIO CULIACAN ENTRE CALLE RIO QUELITE Y RIO SAN LORENZO, COL. PUEBLO NUEVO, ESCUINAPA, SINALOA.</t>
  </si>
  <si>
    <t>CONSTRUCCION DE RED DE ALCANTARILLADO Y DESCARGAS DOMICILIARIAS EN CIRCUITO DE CALLES EN LA COL. VILLA GALAXIA, ESCUINAPA, SINALOA.</t>
  </si>
  <si>
    <t>REHABILITACION DE RED DE AGUA POTABLE EN CALLE DOS DE ABRIL ENTRE CALLE MARINA NACIONAL E IGNACIO ZARAGOZA EN LA SINDICATURA DE TEACAPAN, ESCUINAPA, SINALOA.</t>
  </si>
  <si>
    <t>CONSTRUCCION DE PAVIMENTO HIDRAULICO EN CALLE DOS DE ABRIL ENTRE CALLE IGNACIO ZARAGOZA Y MARINA NACIONAL, TEACAPAN, ESCUINAPA, SINALOA.</t>
  </si>
  <si>
    <t>MONTO TOTAL AUTORIZADO</t>
  </si>
  <si>
    <t>NOMBRE</t>
  </si>
  <si>
    <t>DIRECTA</t>
  </si>
  <si>
    <t>CONSTRUCCIÓN DE TECHUMBRE MÉTALICA EN GRADAS DE CAMPO DE FUTBOL EN LA UNIDAD DEPORTIVA BENITO JUAREZ, ESCUINAPA, SINALOA.</t>
  </si>
  <si>
    <t>CONSTRUCCION DE PARQUE PÚBLICO EN LA COLONIA FRANCISCO I MADERO, LOCALIZADO EN CALLE RAFAEL BUELNA ESQUINA CON CALLEJON RAFAEL BUELNA, ESCUINAPA, SINALOA.</t>
  </si>
  <si>
    <t>CONSTRUCCION DE TECHUMBRE METALICA EN CENTRO DE ATENCION COMUNITARIO INSURGENTES, COL. FRANCISCO I MADERO, ESCUINAPA, SINALOA.</t>
  </si>
  <si>
    <t>RECURSO</t>
  </si>
  <si>
    <t>MODALIDAD DE EJECUCION</t>
  </si>
  <si>
    <t>TIPO DE CONTRATACION</t>
  </si>
  <si>
    <t>PROGRAMA</t>
  </si>
  <si>
    <t>SUB PROGRAMA</t>
  </si>
  <si>
    <t>UBICACIÓN</t>
  </si>
  <si>
    <t>UNIDAD</t>
  </si>
  <si>
    <t>CANTIDAD</t>
  </si>
  <si>
    <t>BENEFICIARIOS</t>
  </si>
  <si>
    <t xml:space="preserve">DEPENDENCIA RESPONSABLE DE EJECUCION </t>
  </si>
  <si>
    <t>PORCENTAJE DE EJECUCION</t>
  </si>
  <si>
    <t xml:space="preserve">FISICO </t>
  </si>
  <si>
    <t>FINANCIERO</t>
  </si>
  <si>
    <t>PERIODO DE EJECUCION</t>
  </si>
  <si>
    <t>DIRECCION DE OBRAS, SERVICIOS PUBLICOS Y ECOLOGIA</t>
  </si>
  <si>
    <t>ENERO/
DICIEMBRE</t>
  </si>
  <si>
    <t>FISMDF</t>
  </si>
  <si>
    <t>CONTRATO</t>
  </si>
  <si>
    <t>REHABILITACION</t>
  </si>
  <si>
    <t>CONSTRUCCION</t>
  </si>
  <si>
    <t>CONSTRUCCIÓN</t>
  </si>
  <si>
    <t>AMPLIACION</t>
  </si>
  <si>
    <t>AGUA POTABLE</t>
  </si>
  <si>
    <t>URBANIZACION</t>
  </si>
  <si>
    <t>ALCANTARILLADO</t>
  </si>
  <si>
    <t>INFRAESTRUCTURA BASIDA EDUCATIVA</t>
  </si>
  <si>
    <t>ELECTRIFICACION</t>
  </si>
  <si>
    <t>INF. LOMA LINDA</t>
  </si>
  <si>
    <t>COL. CENTRO</t>
  </si>
  <si>
    <t>COL. PUEBLO NUEVO</t>
  </si>
  <si>
    <t>SIND. ISLA DEL BOSQUE</t>
  </si>
  <si>
    <t>SIND. TEACAPAN</t>
  </si>
  <si>
    <t>COL. 13 DE SEPTIEMBRE</t>
  </si>
  <si>
    <t>COL. BENITO JUAREZ</t>
  </si>
  <si>
    <t>COL. AZTECA</t>
  </si>
  <si>
    <t>COL. SOLIDARIDAD</t>
  </si>
  <si>
    <t>LOC. COPALES</t>
  </si>
  <si>
    <t>COL. DAMASO MURUA</t>
  </si>
  <si>
    <t>SIND. TEACAPÁN</t>
  </si>
  <si>
    <t>COL. FRANCISCO I MADERO</t>
  </si>
  <si>
    <t>LOC. EL POCHOTE</t>
  </si>
  <si>
    <t>COL. VILLA GALAXIA</t>
  </si>
  <si>
    <t>LOC. DE TECUALILLA</t>
  </si>
  <si>
    <t>COL PUEBLO NUEVO</t>
  </si>
  <si>
    <t>COL. LOMA BONITA</t>
  </si>
  <si>
    <t>LOC. LA ATAREJEA</t>
  </si>
  <si>
    <t>ML</t>
  </si>
  <si>
    <t>M2</t>
  </si>
  <si>
    <t>LOTE</t>
  </si>
  <si>
    <t>POSTES</t>
  </si>
  <si>
    <t>LICITACION PUBLICA</t>
  </si>
  <si>
    <t>PROGRAMA DE OBRAS 2022 (FONDO DE APORTACION A LA INFRAESTRUCTURA SOCIAL)</t>
  </si>
  <si>
    <t>PAVIMENTO</t>
  </si>
  <si>
    <t>INFRAESTRUCTURA BASICA EDUCATIVA</t>
  </si>
  <si>
    <t>TOTAL URBANIZACION</t>
  </si>
  <si>
    <t>TOTAL ELECTRIFICACION</t>
  </si>
  <si>
    <t>TOTAL INFRAESTRUCTURA BASICA EDUCATIVA</t>
  </si>
  <si>
    <t>TOTAL PAVIMENTO</t>
  </si>
  <si>
    <t>TOTAL ALCANTARILLADO</t>
  </si>
  <si>
    <t>TOTAL AGUA POTABLE</t>
  </si>
  <si>
    <t>TOTAL INVERSION 2022</t>
  </si>
  <si>
    <t>H. AYUNTAMIENTO DE ESCUINAPA</t>
  </si>
  <si>
    <t>TOTAL DE RECURSOS  FISMDF A INVERTIR</t>
  </si>
  <si>
    <t>SALDO POR INVERTIR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</si>
</sst>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b/>
      <sz val="22"/>
      <color theme="1"/>
      <name val="Arial"/>
      <family val="2"/>
    </font>
    <font>
      <b/>
      <sz val="16"/>
      <name val="Arial"/>
      <family val="2"/>
    </font>
    <font>
      <b/>
      <sz val="36"/>
      <color theme="1"/>
      <name val="Arial Black"/>
      <family val="2"/>
    </font>
    <font>
      <b/>
      <sz val="18"/>
      <color theme="1"/>
      <name val="Arial Black"/>
      <family val="2"/>
    </font>
    <font>
      <b/>
      <sz val="14"/>
      <color theme="5" tint="-0.4999699890613556"/>
      <name val="Arial"/>
      <family val="2"/>
    </font>
    <font>
      <sz val="14"/>
      <color theme="5" tint="-0.4999699890613556"/>
      <name val="Arial"/>
      <family val="2"/>
    </font>
    <font>
      <b/>
      <sz val="14"/>
      <color theme="1"/>
      <name val="Arial "/>
      <family val="2"/>
    </font>
    <font>
      <b/>
      <sz val="14"/>
      <color theme="5" tint="-0.24997000396251678"/>
      <name val="Arial 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-0.24997000396251678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7">
    <xf numFmtId="0" fontId="0" fillId="0" borderId="0" xfId="0"/>
    <xf numFmtId="44" fontId="0" fillId="0" borderId="0" xfId="0" applyNumberFormat="1"/>
    <xf numFmtId="44" fontId="3" fillId="0" borderId="1" xfId="20" applyFont="1" applyFill="1" applyBorder="1" applyAlignment="1">
      <alignment vertical="center"/>
    </xf>
    <xf numFmtId="44" fontId="3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0" fillId="2" borderId="0" xfId="0" applyFill="1"/>
    <xf numFmtId="44" fontId="3" fillId="2" borderId="1" xfId="2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4" fontId="3" fillId="2" borderId="1" xfId="0" applyNumberFormat="1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center" vertical="center"/>
    </xf>
    <xf numFmtId="44" fontId="3" fillId="2" borderId="1" xfId="20" applyFont="1" applyFill="1" applyBorder="1" applyAlignment="1">
      <alignment horizontal="center" vertical="center"/>
    </xf>
    <xf numFmtId="44" fontId="3" fillId="2" borderId="1" xfId="0" applyNumberFormat="1" applyFont="1" applyFill="1" applyBorder="1" applyAlignment="1">
      <alignment vertical="center" wrapText="1"/>
    </xf>
    <xf numFmtId="44" fontId="3" fillId="2" borderId="1" xfId="0" applyNumberFormat="1" applyFont="1" applyFill="1" applyBorder="1" applyAlignment="1">
      <alignment vertical="center"/>
    </xf>
    <xf numFmtId="44" fontId="3" fillId="3" borderId="1" xfId="20" applyFont="1" applyFill="1" applyBorder="1" applyAlignment="1">
      <alignment vertical="center"/>
    </xf>
    <xf numFmtId="0" fontId="6" fillId="0" borderId="0" xfId="0" applyFont="1"/>
    <xf numFmtId="44" fontId="3" fillId="2" borderId="2" xfId="0" applyNumberFormat="1" applyFont="1" applyFill="1" applyBorder="1" applyAlignment="1">
      <alignment vertical="center"/>
    </xf>
    <xf numFmtId="44" fontId="3" fillId="0" borderId="2" xfId="0" applyNumberFormat="1" applyFont="1" applyBorder="1" applyAlignment="1">
      <alignment vertical="center" wrapText="1"/>
    </xf>
    <xf numFmtId="44" fontId="7" fillId="4" borderId="3" xfId="0" applyNumberFormat="1" applyFont="1" applyFill="1" applyBorder="1" applyAlignment="1">
      <alignment horizontal="center" vertical="center" wrapText="1"/>
    </xf>
    <xf numFmtId="44" fontId="7" fillId="4" borderId="3" xfId="0" applyNumberFormat="1" applyFont="1" applyFill="1" applyBorder="1" applyAlignment="1">
      <alignment horizontal="center" vertical="center"/>
    </xf>
    <xf numFmtId="44" fontId="7" fillId="4" borderId="3" xfId="2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4" fontId="3" fillId="0" borderId="3" xfId="2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4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0" fontId="0" fillId="0" borderId="4" xfId="0" applyBorder="1"/>
    <xf numFmtId="0" fontId="6" fillId="0" borderId="4" xfId="0" applyFont="1" applyBorder="1"/>
    <xf numFmtId="0" fontId="0" fillId="0" borderId="4" xfId="0" applyBorder="1" applyAlignment="1">
      <alignment vertical="center"/>
    </xf>
    <xf numFmtId="0" fontId="9" fillId="0" borderId="4" xfId="0" applyFont="1" applyBorder="1" applyAlignment="1">
      <alignment vertical="center"/>
    </xf>
    <xf numFmtId="9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4" fontId="10" fillId="0" borderId="1" xfId="0" applyNumberFormat="1" applyFont="1" applyBorder="1" applyAlignment="1">
      <alignment horizontal="center" vertical="center" wrapText="1"/>
    </xf>
    <xf numFmtId="44" fontId="10" fillId="0" borderId="1" xfId="20" applyFont="1" applyFill="1" applyBorder="1" applyAlignment="1">
      <alignment horizontal="center" vertical="center"/>
    </xf>
    <xf numFmtId="44" fontId="10" fillId="0" borderId="1" xfId="0" applyNumberFormat="1" applyFont="1" applyBorder="1" applyAlignment="1">
      <alignment vertical="center" wrapText="1"/>
    </xf>
    <xf numFmtId="44" fontId="10" fillId="0" borderId="1" xfId="20" applyFont="1" applyFill="1" applyBorder="1" applyAlignment="1">
      <alignment vertical="center"/>
    </xf>
    <xf numFmtId="44" fontId="10" fillId="0" borderId="2" xfId="0" applyNumberFormat="1" applyFont="1" applyBorder="1" applyAlignment="1">
      <alignment vertical="center" wrapText="1"/>
    </xf>
    <xf numFmtId="44" fontId="10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justify" vertical="center" wrapText="1"/>
    </xf>
    <xf numFmtId="44" fontId="10" fillId="0" borderId="6" xfId="0" applyNumberFormat="1" applyFont="1" applyBorder="1" applyAlignment="1">
      <alignment horizontal="center" vertical="center" wrapText="1"/>
    </xf>
    <xf numFmtId="9" fontId="3" fillId="2" borderId="6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44" fontId="3" fillId="0" borderId="3" xfId="20" applyFont="1" applyFill="1" applyBorder="1" applyAlignment="1">
      <alignment vertical="center"/>
    </xf>
    <xf numFmtId="44" fontId="10" fillId="0" borderId="3" xfId="20" applyFont="1" applyFill="1" applyBorder="1" applyAlignment="1">
      <alignment vertical="center"/>
    </xf>
    <xf numFmtId="44" fontId="16" fillId="0" borderId="1" xfId="20" applyFont="1" applyFill="1" applyBorder="1" applyAlignment="1">
      <alignment vertical="center"/>
    </xf>
    <xf numFmtId="44" fontId="16" fillId="2" borderId="1" xfId="20" applyFont="1" applyFill="1" applyBorder="1" applyAlignment="1">
      <alignment vertical="center"/>
    </xf>
    <xf numFmtId="44" fontId="15" fillId="6" borderId="1" xfId="20" applyFont="1" applyFill="1" applyBorder="1" applyAlignment="1">
      <alignment vertical="center"/>
    </xf>
    <xf numFmtId="44" fontId="15" fillId="4" borderId="1" xfId="0" applyNumberFormat="1" applyFont="1" applyFill="1" applyBorder="1" applyAlignment="1">
      <alignment horizontal="center" vertical="center" wrapText="1"/>
    </xf>
    <xf numFmtId="44" fontId="15" fillId="4" borderId="1" xfId="0" applyNumberFormat="1" applyFont="1" applyFill="1" applyBorder="1" applyAlignment="1">
      <alignment horizontal="center" vertical="center"/>
    </xf>
    <xf numFmtId="44" fontId="15" fillId="4" borderId="1" xfId="20" applyFont="1" applyFill="1" applyBorder="1" applyAlignment="1">
      <alignment horizontal="center" vertical="center"/>
    </xf>
    <xf numFmtId="44" fontId="15" fillId="6" borderId="1" xfId="0" applyNumberFormat="1" applyFont="1" applyFill="1" applyBorder="1" applyAlignment="1">
      <alignment horizontal="center" vertical="center" wrapText="1"/>
    </xf>
    <xf numFmtId="44" fontId="15" fillId="0" borderId="1" xfId="20" applyFont="1" applyFill="1" applyBorder="1" applyAlignment="1">
      <alignment vertical="center"/>
    </xf>
    <xf numFmtId="44" fontId="15" fillId="2" borderId="1" xfId="20" applyFont="1" applyFill="1" applyBorder="1" applyAlignment="1">
      <alignment vertical="center"/>
    </xf>
    <xf numFmtId="44" fontId="15" fillId="2" borderId="1" xfId="0" applyNumberFormat="1" applyFont="1" applyFill="1" applyBorder="1" applyAlignment="1">
      <alignment horizontal="center" vertical="center" wrapText="1"/>
    </xf>
    <xf numFmtId="44" fontId="15" fillId="2" borderId="1" xfId="0" applyNumberFormat="1" applyFont="1" applyFill="1" applyBorder="1" applyAlignment="1">
      <alignment horizontal="center" vertical="center"/>
    </xf>
    <xf numFmtId="44" fontId="15" fillId="2" borderId="1" xfId="20" applyFont="1" applyFill="1" applyBorder="1" applyAlignment="1">
      <alignment horizontal="center" vertical="center"/>
    </xf>
    <xf numFmtId="0" fontId="15" fillId="0" borderId="1" xfId="0" applyFont="1" applyBorder="1"/>
    <xf numFmtId="44" fontId="15" fillId="6" borderId="1" xfId="0" applyNumberFormat="1" applyFont="1" applyFill="1" applyBorder="1"/>
    <xf numFmtId="0" fontId="17" fillId="0" borderId="0" xfId="0" applyFont="1" applyAlignment="1">
      <alignment horizontal="right"/>
    </xf>
    <xf numFmtId="0" fontId="17" fillId="0" borderId="0" xfId="0" applyFont="1"/>
    <xf numFmtId="44" fontId="17" fillId="0" borderId="0" xfId="20" applyFont="1"/>
    <xf numFmtId="44" fontId="17" fillId="7" borderId="1" xfId="0" applyNumberFormat="1" applyFont="1" applyFill="1" applyBorder="1"/>
    <xf numFmtId="44" fontId="18" fillId="0" borderId="0" xfId="0" applyNumberFormat="1" applyFont="1"/>
    <xf numFmtId="44" fontId="8" fillId="0" borderId="0" xfId="0" applyNumberFormat="1" applyFont="1"/>
    <xf numFmtId="44" fontId="0" fillId="0" borderId="0" xfId="20" applyFont="1" applyFill="1"/>
    <xf numFmtId="44" fontId="0" fillId="0" borderId="4" xfId="0" applyNumberFormat="1" applyBorder="1"/>
    <xf numFmtId="44" fontId="0" fillId="0" borderId="0" xfId="20" applyFont="1" applyFill="1" applyAlignment="1">
      <alignment vertical="center"/>
    </xf>
    <xf numFmtId="0" fontId="17" fillId="7" borderId="1" xfId="0" applyFont="1" applyFill="1" applyBorder="1" applyAlignment="1">
      <alignment horizontal="right"/>
    </xf>
    <xf numFmtId="0" fontId="4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6" borderId="5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6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704850</xdr:colOff>
      <xdr:row>0</xdr:row>
      <xdr:rowOff>0</xdr:rowOff>
    </xdr:from>
    <xdr:ext cx="990600" cy="1009650"/>
    <xdr:pic>
      <xdr:nvPicPr>
        <xdr:cNvPr id="2" name="image1.jpe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54650" y="0"/>
          <a:ext cx="990600" cy="100965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0</xdr:col>
      <xdr:colOff>57150</xdr:colOff>
      <xdr:row>0</xdr:row>
      <xdr:rowOff>28575</xdr:rowOff>
    </xdr:from>
    <xdr:to>
      <xdr:col>1</xdr:col>
      <xdr:colOff>638175</xdr:colOff>
      <xdr:row>2</xdr:row>
      <xdr:rowOff>9525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16" t="15193" r="18542" b="40394"/>
        <a:stretch>
          <a:fillRect/>
        </a:stretch>
      </xdr:blipFill>
      <xdr:spPr>
        <a:xfrm>
          <a:off x="57150" y="28575"/>
          <a:ext cx="1495425" cy="1028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142875</xdr:colOff>
      <xdr:row>0</xdr:row>
      <xdr:rowOff>85725</xdr:rowOff>
    </xdr:from>
    <xdr:to>
      <xdr:col>3</xdr:col>
      <xdr:colOff>1552575</xdr:colOff>
      <xdr:row>1</xdr:row>
      <xdr:rowOff>314325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8807" b="16688"/>
        <a:stretch>
          <a:fillRect/>
        </a:stretch>
      </xdr:blipFill>
      <xdr:spPr>
        <a:xfrm>
          <a:off x="1057275" y="85725"/>
          <a:ext cx="3829050" cy="933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OM55"/>
  <sheetViews>
    <sheetView tabSelected="1" view="pageLayout" zoomScale="50" zoomScalePageLayoutView="50" workbookViewId="0" topLeftCell="A1">
      <selection activeCell="S1" activeCellId="1" sqref="A1:R56 S1:S56"/>
    </sheetView>
  </sheetViews>
  <sheetFormatPr defaultColWidth="11.421875" defaultRowHeight="15"/>
  <cols>
    <col min="1" max="1" width="13.7109375" style="0" customWidth="1"/>
    <col min="2" max="2" width="16.7109375" style="0" customWidth="1"/>
    <col min="3" max="3" width="19.57421875" style="0" customWidth="1"/>
    <col min="4" max="4" width="24.00390625" style="0" bestFit="1" customWidth="1"/>
    <col min="5" max="5" width="21.00390625" style="0" bestFit="1" customWidth="1"/>
    <col min="6" max="6" width="40.7109375" style="0" customWidth="1"/>
    <col min="7" max="7" width="20.28125" style="0" customWidth="1"/>
    <col min="8" max="8" width="10.28125" style="0" bestFit="1" customWidth="1"/>
    <col min="9" max="9" width="13.57421875" style="0" bestFit="1" customWidth="1"/>
    <col min="10" max="10" width="19.140625" style="0" bestFit="1" customWidth="1"/>
    <col min="11" max="11" width="16.421875" style="0" hidden="1" customWidth="1"/>
    <col min="12" max="12" width="17.7109375" style="0" hidden="1" customWidth="1"/>
    <col min="13" max="13" width="25.7109375" style="0" hidden="1" customWidth="1"/>
    <col min="14" max="15" width="23.57421875" style="0" customWidth="1"/>
    <col min="16" max="16" width="15.57421875" style="0" bestFit="1" customWidth="1"/>
    <col min="17" max="17" width="15.57421875" style="0" customWidth="1"/>
    <col min="18" max="18" width="18.00390625" style="0" bestFit="1" customWidth="1"/>
    <col min="20" max="20" width="13.7109375" style="0" bestFit="1" customWidth="1"/>
    <col min="21" max="22" width="14.140625" style="0" bestFit="1" customWidth="1"/>
  </cols>
  <sheetData>
    <row r="1" spans="1:18" ht="55.5">
      <c r="A1" s="105" t="s">
        <v>98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ht="27">
      <c r="A2" s="115" t="s">
        <v>51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spans="1:19" ht="27.75">
      <c r="A3" s="114" t="s">
        <v>88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33"/>
    </row>
    <row r="4" spans="1:19" ht="38.25" customHeight="1">
      <c r="A4" s="98" t="s">
        <v>37</v>
      </c>
      <c r="B4" s="96" t="s">
        <v>38</v>
      </c>
      <c r="C4" s="96" t="s">
        <v>39</v>
      </c>
      <c r="D4" s="96" t="s">
        <v>40</v>
      </c>
      <c r="E4" s="96" t="s">
        <v>41</v>
      </c>
      <c r="F4" s="96" t="s">
        <v>32</v>
      </c>
      <c r="G4" s="107" t="s">
        <v>42</v>
      </c>
      <c r="H4" s="107" t="s">
        <v>43</v>
      </c>
      <c r="I4" s="107" t="s">
        <v>44</v>
      </c>
      <c r="J4" s="107" t="s">
        <v>45</v>
      </c>
      <c r="K4" s="108" t="s">
        <v>31</v>
      </c>
      <c r="L4" s="109"/>
      <c r="M4" s="109"/>
      <c r="N4" s="110"/>
      <c r="O4" s="98" t="s">
        <v>50</v>
      </c>
      <c r="P4" s="116" t="s">
        <v>47</v>
      </c>
      <c r="Q4" s="116"/>
      <c r="R4" s="98" t="s">
        <v>46</v>
      </c>
      <c r="S4" s="33"/>
    </row>
    <row r="5" spans="1:114" s="7" customFormat="1" ht="15.75">
      <c r="A5" s="99"/>
      <c r="B5" s="97"/>
      <c r="C5" s="97"/>
      <c r="D5" s="97"/>
      <c r="E5" s="97"/>
      <c r="F5" s="97"/>
      <c r="G5" s="107"/>
      <c r="H5" s="107"/>
      <c r="I5" s="107"/>
      <c r="J5" s="107"/>
      <c r="K5" s="111"/>
      <c r="L5" s="112"/>
      <c r="M5" s="112"/>
      <c r="N5" s="113"/>
      <c r="O5" s="99"/>
      <c r="P5" s="55" t="s">
        <v>48</v>
      </c>
      <c r="Q5" s="55" t="s">
        <v>49</v>
      </c>
      <c r="R5" s="99"/>
      <c r="S5" s="33"/>
      <c r="T5"/>
      <c r="U5" s="1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</row>
    <row r="6" spans="1:114" s="7" customFormat="1" ht="20.25">
      <c r="A6" s="101" t="s">
        <v>59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  <c r="S6" s="33"/>
      <c r="T6"/>
      <c r="U6" s="1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</row>
    <row r="7" spans="1:19" ht="63.75">
      <c r="A7" s="9" t="s">
        <v>53</v>
      </c>
      <c r="B7" s="10" t="s">
        <v>54</v>
      </c>
      <c r="C7" s="11" t="s">
        <v>33</v>
      </c>
      <c r="D7" s="24" t="s">
        <v>59</v>
      </c>
      <c r="E7" s="10" t="s">
        <v>55</v>
      </c>
      <c r="F7" s="25" t="s">
        <v>0</v>
      </c>
      <c r="G7" s="25" t="s">
        <v>64</v>
      </c>
      <c r="H7" s="44" t="s">
        <v>83</v>
      </c>
      <c r="I7" s="44">
        <v>130</v>
      </c>
      <c r="J7" s="44">
        <v>100</v>
      </c>
      <c r="K7" s="12">
        <v>623052.21</v>
      </c>
      <c r="L7" s="13">
        <v>603320.83</v>
      </c>
      <c r="M7" s="14">
        <v>0</v>
      </c>
      <c r="N7" s="48">
        <v>603320.83</v>
      </c>
      <c r="O7" s="48" t="s">
        <v>52</v>
      </c>
      <c r="P7" s="37">
        <v>1</v>
      </c>
      <c r="Q7" s="37">
        <v>1</v>
      </c>
      <c r="R7" s="9" t="s">
        <v>51</v>
      </c>
      <c r="S7" s="33"/>
    </row>
    <row r="8" spans="1:114" s="7" customFormat="1" ht="76.5">
      <c r="A8" s="9" t="s">
        <v>53</v>
      </c>
      <c r="B8" s="10" t="s">
        <v>54</v>
      </c>
      <c r="C8" s="11" t="s">
        <v>33</v>
      </c>
      <c r="D8" s="24" t="s">
        <v>59</v>
      </c>
      <c r="E8" s="10" t="s">
        <v>56</v>
      </c>
      <c r="F8" s="25" t="s">
        <v>1</v>
      </c>
      <c r="G8" s="25" t="s">
        <v>65</v>
      </c>
      <c r="H8" s="44" t="s">
        <v>83</v>
      </c>
      <c r="I8" s="44">
        <v>259.1</v>
      </c>
      <c r="J8" s="44">
        <v>56</v>
      </c>
      <c r="K8" s="12">
        <v>215508.65</v>
      </c>
      <c r="L8" s="13">
        <v>207901.43</v>
      </c>
      <c r="M8" s="14">
        <v>0</v>
      </c>
      <c r="N8" s="48">
        <v>207873.57</v>
      </c>
      <c r="O8" s="48" t="s">
        <v>52</v>
      </c>
      <c r="P8" s="37">
        <v>1</v>
      </c>
      <c r="Q8" s="37">
        <v>1</v>
      </c>
      <c r="R8" s="9" t="s">
        <v>51</v>
      </c>
      <c r="S8" s="33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</row>
    <row r="9" spans="1:114" s="7" customFormat="1" ht="63.75">
      <c r="A9" s="9" t="s">
        <v>53</v>
      </c>
      <c r="B9" s="10" t="s">
        <v>54</v>
      </c>
      <c r="C9" s="11" t="s">
        <v>33</v>
      </c>
      <c r="D9" s="24" t="s">
        <v>59</v>
      </c>
      <c r="E9" s="10" t="s">
        <v>56</v>
      </c>
      <c r="F9" s="25" t="s">
        <v>5</v>
      </c>
      <c r="G9" s="25" t="s">
        <v>66</v>
      </c>
      <c r="H9" s="44" t="s">
        <v>83</v>
      </c>
      <c r="I9" s="44">
        <v>301</v>
      </c>
      <c r="J9" s="44">
        <v>80</v>
      </c>
      <c r="K9" s="12">
        <v>264739.1</v>
      </c>
      <c r="L9" s="13">
        <v>319551.59</v>
      </c>
      <c r="M9" s="14">
        <v>54812.49</v>
      </c>
      <c r="N9" s="49">
        <v>319550.56</v>
      </c>
      <c r="O9" s="48" t="s">
        <v>52</v>
      </c>
      <c r="P9" s="37">
        <v>1</v>
      </c>
      <c r="Q9" s="37">
        <v>1</v>
      </c>
      <c r="R9" s="9" t="s">
        <v>51</v>
      </c>
      <c r="S9" s="33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</row>
    <row r="10" spans="1:114" s="7" customFormat="1" ht="63.75">
      <c r="A10" s="9" t="s">
        <v>53</v>
      </c>
      <c r="B10" s="10" t="s">
        <v>54</v>
      </c>
      <c r="C10" s="11" t="s">
        <v>33</v>
      </c>
      <c r="D10" s="24" t="s">
        <v>59</v>
      </c>
      <c r="E10" s="10" t="s">
        <v>55</v>
      </c>
      <c r="F10" s="25" t="s">
        <v>9</v>
      </c>
      <c r="G10" s="25" t="s">
        <v>67</v>
      </c>
      <c r="H10" s="44" t="s">
        <v>83</v>
      </c>
      <c r="I10" s="44">
        <v>145</v>
      </c>
      <c r="J10" s="44">
        <v>64</v>
      </c>
      <c r="K10" s="3">
        <v>173534.6</v>
      </c>
      <c r="L10" s="13">
        <v>167260.03</v>
      </c>
      <c r="M10" s="14">
        <v>0</v>
      </c>
      <c r="N10" s="48">
        <v>165107.28</v>
      </c>
      <c r="O10" s="48" t="s">
        <v>52</v>
      </c>
      <c r="P10" s="37">
        <v>1</v>
      </c>
      <c r="Q10" s="37">
        <v>1</v>
      </c>
      <c r="R10" s="9" t="s">
        <v>51</v>
      </c>
      <c r="S10" s="33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</row>
    <row r="11" spans="1:114" s="7" customFormat="1" ht="76.5">
      <c r="A11" s="9" t="s">
        <v>53</v>
      </c>
      <c r="B11" s="10" t="s">
        <v>54</v>
      </c>
      <c r="C11" s="11" t="s">
        <v>33</v>
      </c>
      <c r="D11" s="24" t="s">
        <v>59</v>
      </c>
      <c r="E11" s="10" t="s">
        <v>55</v>
      </c>
      <c r="F11" s="25" t="s">
        <v>17</v>
      </c>
      <c r="G11" s="25" t="s">
        <v>70</v>
      </c>
      <c r="H11" s="44" t="s">
        <v>83</v>
      </c>
      <c r="I11" s="44">
        <v>290</v>
      </c>
      <c r="J11" s="44">
        <v>172</v>
      </c>
      <c r="K11" s="4">
        <v>354430.8</v>
      </c>
      <c r="L11" s="16">
        <v>351475.06</v>
      </c>
      <c r="M11" s="8">
        <v>0</v>
      </c>
      <c r="N11" s="50">
        <v>313382.07</v>
      </c>
      <c r="O11" s="48" t="s">
        <v>52</v>
      </c>
      <c r="P11" s="37">
        <v>1</v>
      </c>
      <c r="Q11" s="37">
        <v>1</v>
      </c>
      <c r="R11" s="9" t="s">
        <v>51</v>
      </c>
      <c r="S11" s="33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</row>
    <row r="12" spans="1:114" s="7" customFormat="1" ht="63.75">
      <c r="A12" s="9" t="s">
        <v>53</v>
      </c>
      <c r="B12" s="10" t="s">
        <v>54</v>
      </c>
      <c r="C12" s="11" t="s">
        <v>33</v>
      </c>
      <c r="D12" s="24" t="s">
        <v>59</v>
      </c>
      <c r="E12" s="10" t="s">
        <v>55</v>
      </c>
      <c r="F12" s="25" t="s">
        <v>15</v>
      </c>
      <c r="G12" s="25" t="s">
        <v>66</v>
      </c>
      <c r="H12" s="44" t="s">
        <v>83</v>
      </c>
      <c r="I12" s="44">
        <v>351</v>
      </c>
      <c r="J12" s="44">
        <v>160</v>
      </c>
      <c r="K12" s="15">
        <v>391002.01</v>
      </c>
      <c r="L12" s="16">
        <v>390977.61</v>
      </c>
      <c r="M12" s="8">
        <v>0</v>
      </c>
      <c r="N12" s="50">
        <v>390977.61</v>
      </c>
      <c r="O12" s="48" t="s">
        <v>52</v>
      </c>
      <c r="P12" s="37">
        <v>1</v>
      </c>
      <c r="Q12" s="37">
        <v>1</v>
      </c>
      <c r="R12" s="9" t="s">
        <v>51</v>
      </c>
      <c r="S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</row>
    <row r="13" spans="1:114" s="7" customFormat="1" ht="63.75">
      <c r="A13" s="9" t="s">
        <v>53</v>
      </c>
      <c r="B13" s="10" t="s">
        <v>54</v>
      </c>
      <c r="C13" s="11" t="s">
        <v>33</v>
      </c>
      <c r="D13" s="24" t="s">
        <v>59</v>
      </c>
      <c r="E13" s="10" t="s">
        <v>56</v>
      </c>
      <c r="F13" s="39" t="s">
        <v>26</v>
      </c>
      <c r="G13" s="25" t="s">
        <v>66</v>
      </c>
      <c r="H13" s="45" t="s">
        <v>83</v>
      </c>
      <c r="I13" s="45">
        <v>130</v>
      </c>
      <c r="J13" s="45">
        <v>56</v>
      </c>
      <c r="K13" s="17">
        <v>155287.05</v>
      </c>
      <c r="L13" s="8">
        <v>155210.495</v>
      </c>
      <c r="M13" s="8">
        <v>0</v>
      </c>
      <c r="N13" s="51">
        <v>155210.5</v>
      </c>
      <c r="O13" s="48" t="s">
        <v>52</v>
      </c>
      <c r="P13" s="37">
        <v>1</v>
      </c>
      <c r="Q13" s="37">
        <v>1</v>
      </c>
      <c r="R13" s="9" t="s">
        <v>51</v>
      </c>
      <c r="S13" s="33"/>
      <c r="T13" s="91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</row>
    <row r="14" spans="1:114" s="7" customFormat="1" ht="63.75">
      <c r="A14" s="9" t="s">
        <v>53</v>
      </c>
      <c r="B14" s="10" t="s">
        <v>54</v>
      </c>
      <c r="C14" s="11" t="s">
        <v>33</v>
      </c>
      <c r="D14" s="24" t="s">
        <v>59</v>
      </c>
      <c r="E14" s="10" t="s">
        <v>55</v>
      </c>
      <c r="F14" s="39" t="s">
        <v>29</v>
      </c>
      <c r="G14" s="25" t="s">
        <v>68</v>
      </c>
      <c r="H14" s="45" t="s">
        <v>83</v>
      </c>
      <c r="I14" s="45">
        <v>182</v>
      </c>
      <c r="J14" s="45">
        <v>60</v>
      </c>
      <c r="K14" s="2">
        <v>184754.51</v>
      </c>
      <c r="L14" s="8">
        <v>167622.08</v>
      </c>
      <c r="M14" s="8">
        <v>0</v>
      </c>
      <c r="N14" s="51">
        <v>167622.08</v>
      </c>
      <c r="O14" s="48" t="s">
        <v>52</v>
      </c>
      <c r="P14" s="37">
        <v>1</v>
      </c>
      <c r="Q14" s="37">
        <v>1</v>
      </c>
      <c r="R14" s="9" t="s">
        <v>51</v>
      </c>
      <c r="S14" s="33"/>
      <c r="T14"/>
      <c r="U14" s="92"/>
      <c r="V14" s="1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</row>
    <row r="15" spans="1:114" s="7" customFormat="1" ht="18">
      <c r="A15" s="56"/>
      <c r="B15" s="57"/>
      <c r="C15" s="58"/>
      <c r="D15" s="59"/>
      <c r="E15" s="57"/>
      <c r="F15" s="65"/>
      <c r="G15" s="61"/>
      <c r="H15" s="104" t="s">
        <v>96</v>
      </c>
      <c r="I15" s="104"/>
      <c r="J15" s="104"/>
      <c r="K15" s="79"/>
      <c r="L15" s="80"/>
      <c r="M15" s="80"/>
      <c r="N15" s="74">
        <f>SUM(N7:N14)</f>
        <v>2323044.5</v>
      </c>
      <c r="O15" s="62"/>
      <c r="P15" s="63"/>
      <c r="Q15" s="63"/>
      <c r="R15" s="64"/>
      <c r="S15" s="33"/>
      <c r="T15"/>
      <c r="U15" s="92"/>
      <c r="V15" s="1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</row>
    <row r="16" spans="1:114" s="7" customFormat="1" ht="20.25">
      <c r="A16" s="101" t="s">
        <v>61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3"/>
      <c r="S16" s="33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</row>
    <row r="17" spans="1:114" s="7" customFormat="1" ht="63.75">
      <c r="A17" s="9" t="s">
        <v>53</v>
      </c>
      <c r="B17" s="10" t="s">
        <v>54</v>
      </c>
      <c r="C17" s="11" t="s">
        <v>33</v>
      </c>
      <c r="D17" s="24" t="s">
        <v>61</v>
      </c>
      <c r="E17" s="10" t="s">
        <v>56</v>
      </c>
      <c r="F17" s="25" t="s">
        <v>7</v>
      </c>
      <c r="G17" s="25" t="s">
        <v>66</v>
      </c>
      <c r="H17" s="44" t="s">
        <v>83</v>
      </c>
      <c r="I17" s="44">
        <v>918.4</v>
      </c>
      <c r="J17" s="44">
        <v>236</v>
      </c>
      <c r="K17" s="3">
        <v>1578469.23</v>
      </c>
      <c r="L17" s="13">
        <v>1563168.24</v>
      </c>
      <c r="M17" s="14">
        <v>0</v>
      </c>
      <c r="N17" s="48">
        <v>1563168.24</v>
      </c>
      <c r="O17" s="48" t="s">
        <v>52</v>
      </c>
      <c r="P17" s="37">
        <v>1</v>
      </c>
      <c r="Q17" s="37">
        <v>1</v>
      </c>
      <c r="R17" s="9" t="s">
        <v>51</v>
      </c>
      <c r="S17" s="33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</row>
    <row r="18" spans="1:114" s="7" customFormat="1" ht="76.5">
      <c r="A18" s="9" t="s">
        <v>53</v>
      </c>
      <c r="B18" s="10" t="s">
        <v>54</v>
      </c>
      <c r="C18" s="11" t="s">
        <v>33</v>
      </c>
      <c r="D18" s="24" t="s">
        <v>61</v>
      </c>
      <c r="E18" s="10" t="s">
        <v>55</v>
      </c>
      <c r="F18" s="25" t="s">
        <v>18</v>
      </c>
      <c r="G18" s="25" t="s">
        <v>71</v>
      </c>
      <c r="H18" s="44" t="s">
        <v>83</v>
      </c>
      <c r="I18" s="44">
        <v>65</v>
      </c>
      <c r="J18" s="44">
        <v>44</v>
      </c>
      <c r="K18" s="4">
        <v>157485.29</v>
      </c>
      <c r="L18" s="16">
        <v>156534.07</v>
      </c>
      <c r="M18" s="8">
        <v>0</v>
      </c>
      <c r="N18" s="50">
        <v>156534.07</v>
      </c>
      <c r="O18" s="48" t="s">
        <v>52</v>
      </c>
      <c r="P18" s="37">
        <v>1</v>
      </c>
      <c r="Q18" s="37">
        <v>1</v>
      </c>
      <c r="R18" s="9" t="s">
        <v>51</v>
      </c>
      <c r="S18" s="33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</row>
    <row r="19" spans="1:114" s="7" customFormat="1" ht="76.5">
      <c r="A19" s="9" t="s">
        <v>53</v>
      </c>
      <c r="B19" s="10" t="s">
        <v>54</v>
      </c>
      <c r="C19" s="11" t="s">
        <v>33</v>
      </c>
      <c r="D19" s="24" t="s">
        <v>61</v>
      </c>
      <c r="E19" s="10" t="s">
        <v>55</v>
      </c>
      <c r="F19" s="25" t="s">
        <v>16</v>
      </c>
      <c r="G19" s="25" t="s">
        <v>66</v>
      </c>
      <c r="H19" s="44" t="s">
        <v>83</v>
      </c>
      <c r="I19" s="44">
        <v>137</v>
      </c>
      <c r="J19" s="44">
        <v>36</v>
      </c>
      <c r="K19" s="15">
        <v>243906.01</v>
      </c>
      <c r="L19" s="16">
        <v>243310.08</v>
      </c>
      <c r="M19" s="8">
        <v>0</v>
      </c>
      <c r="N19" s="50">
        <v>243310.08</v>
      </c>
      <c r="O19" s="48" t="s">
        <v>52</v>
      </c>
      <c r="P19" s="37">
        <v>1</v>
      </c>
      <c r="Q19" s="37">
        <v>1</v>
      </c>
      <c r="R19" s="9" t="s">
        <v>51</v>
      </c>
      <c r="S19" s="33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</row>
    <row r="20" spans="1:114" s="7" customFormat="1" ht="76.5">
      <c r="A20" s="9" t="s">
        <v>53</v>
      </c>
      <c r="B20" s="10" t="s">
        <v>54</v>
      </c>
      <c r="C20" s="10" t="s">
        <v>87</v>
      </c>
      <c r="D20" s="24" t="s">
        <v>61</v>
      </c>
      <c r="E20" s="10" t="s">
        <v>56</v>
      </c>
      <c r="F20" s="40" t="s">
        <v>24</v>
      </c>
      <c r="G20" s="25" t="s">
        <v>77</v>
      </c>
      <c r="H20" s="45" t="s">
        <v>83</v>
      </c>
      <c r="I20" s="45">
        <v>2697</v>
      </c>
      <c r="J20" s="45">
        <v>300</v>
      </c>
      <c r="K20" s="17">
        <v>3877530.35</v>
      </c>
      <c r="L20" s="8">
        <v>3807403.65</v>
      </c>
      <c r="M20" s="8">
        <v>0</v>
      </c>
      <c r="N20" s="51">
        <v>3807403.65</v>
      </c>
      <c r="O20" s="48" t="s">
        <v>52</v>
      </c>
      <c r="P20" s="37">
        <v>1</v>
      </c>
      <c r="Q20" s="37">
        <v>1</v>
      </c>
      <c r="R20" s="9" t="s">
        <v>51</v>
      </c>
      <c r="S20" s="33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</row>
    <row r="21" spans="1:114" s="7" customFormat="1" ht="63.75">
      <c r="A21" s="9" t="s">
        <v>53</v>
      </c>
      <c r="B21" s="10" t="s">
        <v>54</v>
      </c>
      <c r="C21" s="11" t="s">
        <v>33</v>
      </c>
      <c r="D21" s="24" t="s">
        <v>61</v>
      </c>
      <c r="E21" s="10" t="s">
        <v>56</v>
      </c>
      <c r="F21" s="39" t="s">
        <v>28</v>
      </c>
      <c r="G21" s="25" t="s">
        <v>78</v>
      </c>
      <c r="H21" s="45" t="s">
        <v>83</v>
      </c>
      <c r="I21" s="45">
        <v>334</v>
      </c>
      <c r="J21" s="45">
        <v>100</v>
      </c>
      <c r="K21" s="8">
        <v>542696.22</v>
      </c>
      <c r="L21" s="8">
        <v>678059.84</v>
      </c>
      <c r="M21" s="8">
        <v>135363.62</v>
      </c>
      <c r="N21" s="51">
        <v>678059.84</v>
      </c>
      <c r="O21" s="48" t="s">
        <v>52</v>
      </c>
      <c r="P21" s="37">
        <v>1</v>
      </c>
      <c r="Q21" s="37">
        <v>1</v>
      </c>
      <c r="R21" s="9" t="s">
        <v>51</v>
      </c>
      <c r="S21" s="33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</row>
    <row r="22" spans="1:114" s="7" customFormat="1" ht="63.75">
      <c r="A22" s="9" t="s">
        <v>53</v>
      </c>
      <c r="B22" s="10" t="s">
        <v>54</v>
      </c>
      <c r="C22" s="11" t="s">
        <v>33</v>
      </c>
      <c r="D22" s="24" t="s">
        <v>61</v>
      </c>
      <c r="E22" s="10" t="s">
        <v>56</v>
      </c>
      <c r="F22" s="25" t="s">
        <v>19</v>
      </c>
      <c r="G22" s="41" t="s">
        <v>81</v>
      </c>
      <c r="H22" s="46" t="s">
        <v>83</v>
      </c>
      <c r="I22" s="46">
        <v>416</v>
      </c>
      <c r="J22" s="46">
        <v>236</v>
      </c>
      <c r="K22" s="20">
        <v>892012.61</v>
      </c>
      <c r="L22" s="19">
        <v>892012.61</v>
      </c>
      <c r="M22" s="8">
        <v>102328.29</v>
      </c>
      <c r="N22" s="52">
        <v>994340.9</v>
      </c>
      <c r="O22" s="48" t="s">
        <v>52</v>
      </c>
      <c r="P22" s="37">
        <v>1</v>
      </c>
      <c r="Q22" s="37">
        <v>1</v>
      </c>
      <c r="R22" s="9" t="s">
        <v>51</v>
      </c>
      <c r="S22" s="33"/>
      <c r="T22"/>
      <c r="U22" s="9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</row>
    <row r="23" spans="1:114" s="7" customFormat="1" ht="63.75">
      <c r="A23" s="9" t="s">
        <v>53</v>
      </c>
      <c r="B23" s="10" t="s">
        <v>54</v>
      </c>
      <c r="C23" s="11" t="s">
        <v>33</v>
      </c>
      <c r="D23" s="24" t="s">
        <v>61</v>
      </c>
      <c r="E23" s="54" t="s">
        <v>56</v>
      </c>
      <c r="F23" s="43" t="s">
        <v>11</v>
      </c>
      <c r="G23" s="42" t="s">
        <v>82</v>
      </c>
      <c r="H23" s="47" t="s">
        <v>83</v>
      </c>
      <c r="I23" s="47">
        <v>2280</v>
      </c>
      <c r="J23" s="47">
        <v>150</v>
      </c>
      <c r="K23" s="21">
        <v>586778.6</v>
      </c>
      <c r="L23" s="22">
        <v>0</v>
      </c>
      <c r="M23" s="23">
        <v>0</v>
      </c>
      <c r="N23" s="53">
        <v>586778.6</v>
      </c>
      <c r="O23" s="48" t="s">
        <v>52</v>
      </c>
      <c r="P23" s="37">
        <v>1</v>
      </c>
      <c r="Q23" s="37">
        <v>1</v>
      </c>
      <c r="R23" s="9" t="s">
        <v>51</v>
      </c>
      <c r="S23" s="33"/>
      <c r="T23"/>
      <c r="U23" s="1"/>
      <c r="V23" s="1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</row>
    <row r="24" spans="1:114" s="7" customFormat="1" ht="18">
      <c r="A24" s="56"/>
      <c r="B24" s="57"/>
      <c r="C24" s="58"/>
      <c r="D24" s="59"/>
      <c r="E24" s="66"/>
      <c r="F24" s="67"/>
      <c r="G24" s="68"/>
      <c r="H24" s="104" t="s">
        <v>95</v>
      </c>
      <c r="I24" s="104"/>
      <c r="J24" s="104"/>
      <c r="K24" s="75"/>
      <c r="L24" s="76"/>
      <c r="M24" s="77"/>
      <c r="N24" s="78">
        <f>SUM(N17:N23)</f>
        <v>8029595.38</v>
      </c>
      <c r="O24" s="62"/>
      <c r="P24" s="63"/>
      <c r="Q24" s="63"/>
      <c r="R24" s="64"/>
      <c r="S24" s="33"/>
      <c r="T24"/>
      <c r="U24" s="1"/>
      <c r="V24" s="1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</row>
    <row r="25" spans="1:114" s="7" customFormat="1" ht="20.25">
      <c r="A25" s="101" t="s">
        <v>89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3"/>
      <c r="S25" s="33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</row>
    <row r="26" spans="1:114" s="7" customFormat="1" ht="63.75">
      <c r="A26" s="9" t="s">
        <v>53</v>
      </c>
      <c r="B26" s="10" t="s">
        <v>54</v>
      </c>
      <c r="C26" s="11" t="s">
        <v>33</v>
      </c>
      <c r="D26" s="24" t="s">
        <v>60</v>
      </c>
      <c r="E26" s="10" t="s">
        <v>56</v>
      </c>
      <c r="F26" s="25" t="s">
        <v>6</v>
      </c>
      <c r="G26" s="25" t="s">
        <v>66</v>
      </c>
      <c r="H26" s="44" t="s">
        <v>84</v>
      </c>
      <c r="I26" s="44">
        <v>2709</v>
      </c>
      <c r="J26" s="44">
        <v>80</v>
      </c>
      <c r="K26" s="3">
        <v>3503236.48</v>
      </c>
      <c r="L26" s="13">
        <v>3328322.11</v>
      </c>
      <c r="M26" s="14">
        <v>0</v>
      </c>
      <c r="N26" s="48">
        <v>3328322.1</v>
      </c>
      <c r="O26" s="48" t="s">
        <v>52</v>
      </c>
      <c r="P26" s="37">
        <v>1</v>
      </c>
      <c r="Q26" s="37">
        <v>1</v>
      </c>
      <c r="R26" s="9" t="s">
        <v>51</v>
      </c>
      <c r="S26" s="33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</row>
    <row r="27" spans="1:114" s="7" customFormat="1" ht="63.75">
      <c r="A27" s="9" t="s">
        <v>53</v>
      </c>
      <c r="B27" s="10" t="s">
        <v>54</v>
      </c>
      <c r="C27" s="11" t="s">
        <v>33</v>
      </c>
      <c r="D27" s="24" t="s">
        <v>60</v>
      </c>
      <c r="E27" s="10" t="s">
        <v>56</v>
      </c>
      <c r="F27" s="25" t="s">
        <v>10</v>
      </c>
      <c r="G27" s="25" t="s">
        <v>67</v>
      </c>
      <c r="H27" s="44" t="s">
        <v>84</v>
      </c>
      <c r="I27" s="44">
        <v>1131</v>
      </c>
      <c r="J27" s="44">
        <v>2000</v>
      </c>
      <c r="K27" s="3">
        <v>1659130.51</v>
      </c>
      <c r="L27" s="13">
        <v>1607219.51</v>
      </c>
      <c r="M27" s="14">
        <v>0</v>
      </c>
      <c r="N27" s="48">
        <v>1600513.51</v>
      </c>
      <c r="O27" s="48" t="s">
        <v>52</v>
      </c>
      <c r="P27" s="37">
        <v>1</v>
      </c>
      <c r="Q27" s="37">
        <v>1</v>
      </c>
      <c r="R27" s="9" t="s">
        <v>51</v>
      </c>
      <c r="S27" s="33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</row>
    <row r="28" spans="1:114" s="7" customFormat="1" ht="63.75">
      <c r="A28" s="9" t="s">
        <v>53</v>
      </c>
      <c r="B28" s="10" t="s">
        <v>54</v>
      </c>
      <c r="C28" s="11" t="s">
        <v>33</v>
      </c>
      <c r="D28" s="24" t="s">
        <v>60</v>
      </c>
      <c r="E28" s="10" t="s">
        <v>56</v>
      </c>
      <c r="F28" s="25" t="s">
        <v>21</v>
      </c>
      <c r="G28" s="25" t="s">
        <v>70</v>
      </c>
      <c r="H28" s="44" t="s">
        <v>84</v>
      </c>
      <c r="I28" s="44">
        <v>2709</v>
      </c>
      <c r="J28" s="44">
        <v>80</v>
      </c>
      <c r="K28" s="15">
        <v>3238781.64</v>
      </c>
      <c r="L28" s="16">
        <v>3112386.58</v>
      </c>
      <c r="M28" s="8">
        <v>0</v>
      </c>
      <c r="N28" s="50">
        <v>3111840.19</v>
      </c>
      <c r="O28" s="48" t="s">
        <v>52</v>
      </c>
      <c r="P28" s="37">
        <v>1</v>
      </c>
      <c r="Q28" s="37">
        <v>1</v>
      </c>
      <c r="R28" s="9" t="s">
        <v>51</v>
      </c>
      <c r="S28" s="33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</row>
    <row r="29" spans="1:114" s="7" customFormat="1" ht="64.5">
      <c r="A29" s="9" t="s">
        <v>53</v>
      </c>
      <c r="B29" s="10" t="s">
        <v>54</v>
      </c>
      <c r="C29" s="11" t="s">
        <v>33</v>
      </c>
      <c r="D29" s="24" t="s">
        <v>60</v>
      </c>
      <c r="E29" s="10" t="s">
        <v>56</v>
      </c>
      <c r="F29" s="38" t="s">
        <v>23</v>
      </c>
      <c r="G29" s="25" t="s">
        <v>66</v>
      </c>
      <c r="H29" s="45" t="s">
        <v>84</v>
      </c>
      <c r="I29" s="45">
        <v>2562</v>
      </c>
      <c r="J29" s="45">
        <v>160</v>
      </c>
      <c r="K29" s="8">
        <v>3391773.03</v>
      </c>
      <c r="L29" s="8">
        <v>3306031.69</v>
      </c>
      <c r="M29" s="8">
        <v>72779.26</v>
      </c>
      <c r="N29" s="51">
        <v>3464552.2899999996</v>
      </c>
      <c r="O29" s="48" t="s">
        <v>52</v>
      </c>
      <c r="P29" s="37">
        <v>1</v>
      </c>
      <c r="Q29" s="37">
        <v>1</v>
      </c>
      <c r="R29" s="9" t="s">
        <v>51</v>
      </c>
      <c r="S29" s="33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</row>
    <row r="30" spans="1:114" s="7" customFormat="1" ht="63.75">
      <c r="A30" s="9" t="s">
        <v>53</v>
      </c>
      <c r="B30" s="10" t="s">
        <v>54</v>
      </c>
      <c r="C30" s="11" t="s">
        <v>33</v>
      </c>
      <c r="D30" s="24" t="s">
        <v>60</v>
      </c>
      <c r="E30" s="10" t="s">
        <v>56</v>
      </c>
      <c r="F30" s="39" t="s">
        <v>27</v>
      </c>
      <c r="G30" s="25" t="s">
        <v>66</v>
      </c>
      <c r="H30" s="45" t="s">
        <v>84</v>
      </c>
      <c r="I30" s="45">
        <v>884</v>
      </c>
      <c r="J30" s="45">
        <v>56</v>
      </c>
      <c r="K30" s="17">
        <v>1178387.39</v>
      </c>
      <c r="L30" s="8">
        <v>1165259.25</v>
      </c>
      <c r="M30" s="8">
        <v>0</v>
      </c>
      <c r="N30" s="51">
        <v>1165259.25</v>
      </c>
      <c r="O30" s="48" t="s">
        <v>52</v>
      </c>
      <c r="P30" s="37">
        <v>1</v>
      </c>
      <c r="Q30" s="37">
        <v>1</v>
      </c>
      <c r="R30" s="9" t="s">
        <v>51</v>
      </c>
      <c r="S30" s="93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</row>
    <row r="31" spans="1:114" s="7" customFormat="1" ht="63.75">
      <c r="A31" s="9" t="s">
        <v>53</v>
      </c>
      <c r="B31" s="10" t="s">
        <v>54</v>
      </c>
      <c r="C31" s="11" t="s">
        <v>33</v>
      </c>
      <c r="D31" s="24" t="s">
        <v>60</v>
      </c>
      <c r="E31" s="10" t="s">
        <v>56</v>
      </c>
      <c r="F31" s="25" t="s">
        <v>2</v>
      </c>
      <c r="G31" s="25" t="s">
        <v>65</v>
      </c>
      <c r="H31" s="44" t="s">
        <v>84</v>
      </c>
      <c r="I31" s="44">
        <v>984</v>
      </c>
      <c r="J31" s="44">
        <v>56</v>
      </c>
      <c r="K31" s="12">
        <v>309383.01</v>
      </c>
      <c r="L31" s="13">
        <v>298357.75</v>
      </c>
      <c r="M31" s="14">
        <v>0</v>
      </c>
      <c r="N31" s="48">
        <v>309383.01</v>
      </c>
      <c r="O31" s="48" t="s">
        <v>52</v>
      </c>
      <c r="P31" s="37">
        <v>1</v>
      </c>
      <c r="Q31" s="37">
        <v>1</v>
      </c>
      <c r="R31" s="9" t="s">
        <v>51</v>
      </c>
      <c r="S31" s="33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</row>
    <row r="32" spans="1:114" s="7" customFormat="1" ht="63.75">
      <c r="A32" s="9" t="s">
        <v>53</v>
      </c>
      <c r="B32" s="10" t="s">
        <v>54</v>
      </c>
      <c r="C32" s="11" t="s">
        <v>33</v>
      </c>
      <c r="D32" s="24" t="s">
        <v>60</v>
      </c>
      <c r="E32" s="10" t="s">
        <v>56</v>
      </c>
      <c r="F32" s="39" t="s">
        <v>30</v>
      </c>
      <c r="G32" s="25" t="s">
        <v>68</v>
      </c>
      <c r="H32" s="45" t="s">
        <v>84</v>
      </c>
      <c r="I32" s="45">
        <v>1420</v>
      </c>
      <c r="J32" s="45">
        <v>60</v>
      </c>
      <c r="K32" s="2">
        <v>2170805.61</v>
      </c>
      <c r="L32" s="8">
        <v>2164887.58</v>
      </c>
      <c r="M32" s="8">
        <v>0</v>
      </c>
      <c r="N32" s="51">
        <v>2164887.58</v>
      </c>
      <c r="O32" s="48" t="s">
        <v>52</v>
      </c>
      <c r="P32" s="37">
        <v>1</v>
      </c>
      <c r="Q32" s="37">
        <v>1</v>
      </c>
      <c r="R32" s="9" t="s">
        <v>51</v>
      </c>
      <c r="S32" s="93"/>
      <c r="T32"/>
      <c r="U32" s="94"/>
      <c r="V32" s="31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</row>
    <row r="33" spans="1:114" s="7" customFormat="1" ht="18">
      <c r="A33" s="56"/>
      <c r="B33" s="57"/>
      <c r="C33" s="58"/>
      <c r="D33" s="59"/>
      <c r="E33" s="57"/>
      <c r="F33" s="65"/>
      <c r="G33" s="61"/>
      <c r="H33" s="104" t="s">
        <v>94</v>
      </c>
      <c r="I33" s="104"/>
      <c r="J33" s="104"/>
      <c r="K33" s="72"/>
      <c r="L33" s="73"/>
      <c r="M33" s="73"/>
      <c r="N33" s="74">
        <f>SUM(N26:N32)</f>
        <v>15144757.93</v>
      </c>
      <c r="O33" s="62"/>
      <c r="P33" s="63"/>
      <c r="Q33" s="63"/>
      <c r="R33" s="64"/>
      <c r="S33" s="93"/>
      <c r="T33"/>
      <c r="U33" s="94"/>
      <c r="V33" s="31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</row>
    <row r="34" spans="1:114" s="7" customFormat="1" ht="20.25">
      <c r="A34" s="101" t="s">
        <v>90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3"/>
      <c r="S34" s="33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</row>
    <row r="35" spans="1:114" s="7" customFormat="1" ht="63.75">
      <c r="A35" s="9" t="s">
        <v>53</v>
      </c>
      <c r="B35" s="10" t="s">
        <v>54</v>
      </c>
      <c r="C35" s="11" t="s">
        <v>33</v>
      </c>
      <c r="D35" s="24" t="s">
        <v>62</v>
      </c>
      <c r="E35" s="10" t="s">
        <v>57</v>
      </c>
      <c r="F35" s="25" t="s">
        <v>12</v>
      </c>
      <c r="G35" s="25" t="s">
        <v>68</v>
      </c>
      <c r="H35" s="44" t="s">
        <v>84</v>
      </c>
      <c r="I35" s="44">
        <v>307</v>
      </c>
      <c r="J35" s="44">
        <v>500</v>
      </c>
      <c r="K35" s="3">
        <v>666037.85</v>
      </c>
      <c r="L35" s="13">
        <v>664097.95</v>
      </c>
      <c r="M35" s="14">
        <v>0</v>
      </c>
      <c r="N35" s="48">
        <v>651180.26</v>
      </c>
      <c r="O35" s="48" t="s">
        <v>52</v>
      </c>
      <c r="P35" s="37">
        <v>1</v>
      </c>
      <c r="Q35" s="37">
        <v>1</v>
      </c>
      <c r="R35" s="9" t="s">
        <v>51</v>
      </c>
      <c r="S35" s="33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</row>
    <row r="36" spans="1:114" s="7" customFormat="1" ht="63.75">
      <c r="A36" s="9" t="s">
        <v>53</v>
      </c>
      <c r="B36" s="10" t="s">
        <v>54</v>
      </c>
      <c r="C36" s="11" t="s">
        <v>33</v>
      </c>
      <c r="D36" s="24" t="s">
        <v>62</v>
      </c>
      <c r="E36" s="10" t="s">
        <v>56</v>
      </c>
      <c r="F36" s="25" t="s">
        <v>13</v>
      </c>
      <c r="G36" s="25" t="s">
        <v>72</v>
      </c>
      <c r="H36" s="44" t="s">
        <v>83</v>
      </c>
      <c r="I36" s="44">
        <v>255</v>
      </c>
      <c r="J36" s="44">
        <v>1000</v>
      </c>
      <c r="K36" s="3">
        <v>1002428.89</v>
      </c>
      <c r="L36" s="13">
        <v>1001573.51</v>
      </c>
      <c r="M36" s="14">
        <v>0</v>
      </c>
      <c r="N36" s="48">
        <v>950089.57</v>
      </c>
      <c r="O36" s="48" t="s">
        <v>52</v>
      </c>
      <c r="P36" s="37">
        <v>1</v>
      </c>
      <c r="Q36" s="37">
        <v>1</v>
      </c>
      <c r="R36" s="9" t="s">
        <v>51</v>
      </c>
      <c r="S36" s="33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</row>
    <row r="37" spans="1:114" s="7" customFormat="1" ht="63.75">
      <c r="A37" s="9" t="s">
        <v>53</v>
      </c>
      <c r="B37" s="10" t="s">
        <v>54</v>
      </c>
      <c r="C37" s="11" t="s">
        <v>33</v>
      </c>
      <c r="D37" s="24" t="s">
        <v>62</v>
      </c>
      <c r="E37" s="10" t="s">
        <v>56</v>
      </c>
      <c r="F37" s="25" t="s">
        <v>14</v>
      </c>
      <c r="G37" s="25" t="s">
        <v>79</v>
      </c>
      <c r="H37" s="44" t="s">
        <v>84</v>
      </c>
      <c r="I37" s="44">
        <v>232</v>
      </c>
      <c r="J37" s="44">
        <v>100</v>
      </c>
      <c r="K37" s="12">
        <v>647187.37</v>
      </c>
      <c r="L37" s="13">
        <v>646546.24</v>
      </c>
      <c r="M37" s="14">
        <v>0</v>
      </c>
      <c r="N37" s="48">
        <v>646546.24</v>
      </c>
      <c r="O37" s="48" t="s">
        <v>52</v>
      </c>
      <c r="P37" s="37">
        <v>1</v>
      </c>
      <c r="Q37" s="37">
        <v>1</v>
      </c>
      <c r="R37" s="9" t="s">
        <v>51</v>
      </c>
      <c r="S37" s="33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</row>
    <row r="38" spans="1:114" s="7" customFormat="1" ht="63.75">
      <c r="A38" s="9" t="s">
        <v>53</v>
      </c>
      <c r="B38" s="10" t="s">
        <v>54</v>
      </c>
      <c r="C38" s="11" t="s">
        <v>33</v>
      </c>
      <c r="D38" s="24" t="s">
        <v>62</v>
      </c>
      <c r="E38" s="10" t="s">
        <v>56</v>
      </c>
      <c r="F38" s="25" t="s">
        <v>8</v>
      </c>
      <c r="G38" s="25" t="s">
        <v>74</v>
      </c>
      <c r="H38" s="44" t="s">
        <v>83</v>
      </c>
      <c r="I38" s="44">
        <v>42</v>
      </c>
      <c r="J38" s="44">
        <v>1000</v>
      </c>
      <c r="K38" s="12">
        <v>234541.03</v>
      </c>
      <c r="L38" s="13">
        <v>233193.61</v>
      </c>
      <c r="M38" s="14">
        <v>0</v>
      </c>
      <c r="N38" s="48">
        <v>204115.93</v>
      </c>
      <c r="O38" s="48" t="s">
        <v>52</v>
      </c>
      <c r="P38" s="37">
        <v>1</v>
      </c>
      <c r="Q38" s="37">
        <v>1</v>
      </c>
      <c r="R38" s="9" t="s">
        <v>51</v>
      </c>
      <c r="S38" s="33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</row>
    <row r="39" spans="1:114" s="7" customFormat="1" ht="36.75" customHeight="1">
      <c r="A39" s="56"/>
      <c r="B39" s="57"/>
      <c r="C39" s="58"/>
      <c r="D39" s="59"/>
      <c r="E39" s="57"/>
      <c r="F39" s="61"/>
      <c r="G39" s="61"/>
      <c r="H39" s="104" t="s">
        <v>93</v>
      </c>
      <c r="I39" s="104"/>
      <c r="J39" s="104"/>
      <c r="K39" s="81"/>
      <c r="L39" s="82"/>
      <c r="M39" s="83"/>
      <c r="N39" s="78">
        <f>SUM(N35:N38)</f>
        <v>2451932.0000000005</v>
      </c>
      <c r="O39" s="62"/>
      <c r="P39" s="63"/>
      <c r="Q39" s="63"/>
      <c r="R39" s="64"/>
      <c r="S39" s="33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</row>
    <row r="40" spans="1:114" s="7" customFormat="1" ht="20.25">
      <c r="A40" s="101" t="s">
        <v>63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3"/>
      <c r="S40" s="33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</row>
    <row r="41" spans="1:114" s="7" customFormat="1" ht="63.75">
      <c r="A41" s="9" t="s">
        <v>53</v>
      </c>
      <c r="B41" s="10" t="s">
        <v>54</v>
      </c>
      <c r="C41" s="11" t="s">
        <v>33</v>
      </c>
      <c r="D41" s="24" t="s">
        <v>63</v>
      </c>
      <c r="E41" s="10" t="s">
        <v>58</v>
      </c>
      <c r="F41" s="40" t="s">
        <v>25</v>
      </c>
      <c r="G41" s="25" t="s">
        <v>78</v>
      </c>
      <c r="H41" s="45" t="s">
        <v>86</v>
      </c>
      <c r="I41" s="45">
        <v>6</v>
      </c>
      <c r="J41" s="45">
        <v>200</v>
      </c>
      <c r="K41" s="2">
        <v>634200.78</v>
      </c>
      <c r="L41" s="8">
        <v>633986.12</v>
      </c>
      <c r="M41" s="8">
        <v>0</v>
      </c>
      <c r="N41" s="51">
        <v>633986.12</v>
      </c>
      <c r="O41" s="48" t="s">
        <v>52</v>
      </c>
      <c r="P41" s="37">
        <v>1</v>
      </c>
      <c r="Q41" s="37">
        <v>1</v>
      </c>
      <c r="R41" s="9" t="s">
        <v>51</v>
      </c>
      <c r="S41" s="33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</row>
    <row r="42" spans="1:114" s="7" customFormat="1" ht="18">
      <c r="A42" s="56"/>
      <c r="B42" s="57"/>
      <c r="C42" s="58"/>
      <c r="D42" s="59"/>
      <c r="E42" s="57"/>
      <c r="F42" s="60"/>
      <c r="G42" s="61"/>
      <c r="H42" s="104" t="s">
        <v>92</v>
      </c>
      <c r="I42" s="104"/>
      <c r="J42" s="104"/>
      <c r="K42" s="79"/>
      <c r="L42" s="80"/>
      <c r="M42" s="80"/>
      <c r="N42" s="74">
        <f>SUM(N41)</f>
        <v>633986.12</v>
      </c>
      <c r="O42" s="62"/>
      <c r="P42" s="63"/>
      <c r="Q42" s="63"/>
      <c r="R42" s="64"/>
      <c r="S42" s="33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</row>
    <row r="43" spans="1:114" s="7" customFormat="1" ht="20.25">
      <c r="A43" s="101" t="s">
        <v>60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3"/>
      <c r="S43" s="3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</row>
    <row r="44" spans="1:19" s="18" customFormat="1" ht="63.75">
      <c r="A44" s="9" t="s">
        <v>53</v>
      </c>
      <c r="B44" s="10" t="s">
        <v>54</v>
      </c>
      <c r="C44" s="11" t="s">
        <v>33</v>
      </c>
      <c r="D44" s="24" t="s">
        <v>60</v>
      </c>
      <c r="E44" s="10" t="s">
        <v>58</v>
      </c>
      <c r="F44" s="25" t="s">
        <v>3</v>
      </c>
      <c r="G44" s="25" t="s">
        <v>73</v>
      </c>
      <c r="H44" s="44" t="s">
        <v>85</v>
      </c>
      <c r="I44" s="44">
        <v>1</v>
      </c>
      <c r="J44" s="44">
        <v>1000</v>
      </c>
      <c r="K44" s="12">
        <v>381895.73</v>
      </c>
      <c r="L44" s="13">
        <v>380948.45</v>
      </c>
      <c r="M44" s="14">
        <v>0</v>
      </c>
      <c r="N44" s="48">
        <v>283258.74</v>
      </c>
      <c r="O44" s="48" t="s">
        <v>52</v>
      </c>
      <c r="P44" s="37">
        <v>1</v>
      </c>
      <c r="Q44" s="37">
        <v>1</v>
      </c>
      <c r="R44" s="9" t="s">
        <v>51</v>
      </c>
      <c r="S44" s="34"/>
    </row>
    <row r="45" spans="1:114" s="7" customFormat="1" ht="63.75">
      <c r="A45" s="9" t="s">
        <v>53</v>
      </c>
      <c r="B45" s="10" t="s">
        <v>54</v>
      </c>
      <c r="C45" s="11" t="s">
        <v>33</v>
      </c>
      <c r="D45" s="24" t="s">
        <v>60</v>
      </c>
      <c r="E45" s="10" t="s">
        <v>55</v>
      </c>
      <c r="F45" s="25" t="s">
        <v>22</v>
      </c>
      <c r="G45" s="25" t="s">
        <v>75</v>
      </c>
      <c r="H45" s="44" t="s">
        <v>85</v>
      </c>
      <c r="I45" s="44">
        <v>1</v>
      </c>
      <c r="J45" s="44">
        <v>1000</v>
      </c>
      <c r="K45" s="15">
        <v>551156.23</v>
      </c>
      <c r="L45" s="16">
        <v>550344.03</v>
      </c>
      <c r="M45" s="8">
        <v>0</v>
      </c>
      <c r="N45" s="50">
        <v>550341.71</v>
      </c>
      <c r="O45" s="48" t="s">
        <v>52</v>
      </c>
      <c r="P45" s="37">
        <v>1</v>
      </c>
      <c r="Q45" s="37">
        <v>1</v>
      </c>
      <c r="R45" s="9" t="s">
        <v>51</v>
      </c>
      <c r="S45" s="33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</row>
    <row r="46" spans="1:114" s="7" customFormat="1" ht="63.75">
      <c r="A46" s="9" t="s">
        <v>53</v>
      </c>
      <c r="B46" s="10" t="s">
        <v>54</v>
      </c>
      <c r="C46" s="11" t="s">
        <v>33</v>
      </c>
      <c r="D46" s="24" t="s">
        <v>60</v>
      </c>
      <c r="E46" s="10" t="s">
        <v>55</v>
      </c>
      <c r="F46" s="25" t="s">
        <v>20</v>
      </c>
      <c r="G46" s="25" t="s">
        <v>67</v>
      </c>
      <c r="H46" s="44" t="s">
        <v>85</v>
      </c>
      <c r="I46" s="44">
        <v>1</v>
      </c>
      <c r="J46" s="44">
        <v>1000</v>
      </c>
      <c r="K46" s="4">
        <v>546635.49</v>
      </c>
      <c r="L46" s="16">
        <v>545393.26</v>
      </c>
      <c r="M46" s="8">
        <v>0</v>
      </c>
      <c r="N46" s="50">
        <v>489880.99</v>
      </c>
      <c r="O46" s="48" t="s">
        <v>52</v>
      </c>
      <c r="P46" s="37">
        <v>1</v>
      </c>
      <c r="Q46" s="37">
        <v>1</v>
      </c>
      <c r="R46" s="9" t="s">
        <v>51</v>
      </c>
      <c r="S46" s="33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</row>
    <row r="47" spans="1:114" s="7" customFormat="1" ht="63.75">
      <c r="A47" s="9" t="s">
        <v>53</v>
      </c>
      <c r="B47" s="10" t="s">
        <v>54</v>
      </c>
      <c r="C47" s="11" t="s">
        <v>33</v>
      </c>
      <c r="D47" s="24" t="s">
        <v>60</v>
      </c>
      <c r="E47" s="10" t="s">
        <v>56</v>
      </c>
      <c r="F47" s="25" t="s">
        <v>4</v>
      </c>
      <c r="G47" s="25" t="s">
        <v>80</v>
      </c>
      <c r="H47" s="44" t="s">
        <v>85</v>
      </c>
      <c r="I47" s="44">
        <v>3</v>
      </c>
      <c r="J47" s="44">
        <v>1500</v>
      </c>
      <c r="K47" s="3">
        <v>860501.55</v>
      </c>
      <c r="L47" s="13">
        <v>858412.02</v>
      </c>
      <c r="M47" s="14">
        <v>0</v>
      </c>
      <c r="N47" s="48">
        <v>858412.02</v>
      </c>
      <c r="O47" s="48" t="s">
        <v>52</v>
      </c>
      <c r="P47" s="37">
        <v>1</v>
      </c>
      <c r="Q47" s="37">
        <v>1</v>
      </c>
      <c r="R47" s="9" t="s">
        <v>51</v>
      </c>
      <c r="S47" s="33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</row>
    <row r="48" spans="1:114" s="7" customFormat="1" ht="63.75">
      <c r="A48" s="9" t="s">
        <v>53</v>
      </c>
      <c r="B48" s="10" t="s">
        <v>54</v>
      </c>
      <c r="C48" s="11" t="s">
        <v>33</v>
      </c>
      <c r="D48" s="24" t="s">
        <v>60</v>
      </c>
      <c r="E48" s="10" t="s">
        <v>57</v>
      </c>
      <c r="F48" s="39" t="s">
        <v>34</v>
      </c>
      <c r="G48" s="25" t="s">
        <v>69</v>
      </c>
      <c r="H48" s="45" t="s">
        <v>85</v>
      </c>
      <c r="I48" s="45">
        <v>1</v>
      </c>
      <c r="J48" s="45">
        <v>1500</v>
      </c>
      <c r="K48" s="2">
        <v>624739.63</v>
      </c>
      <c r="L48" s="8">
        <v>622411.43</v>
      </c>
      <c r="M48" s="8">
        <v>0</v>
      </c>
      <c r="N48" s="51">
        <v>622411.43</v>
      </c>
      <c r="O48" s="48" t="s">
        <v>52</v>
      </c>
      <c r="P48" s="37">
        <v>1</v>
      </c>
      <c r="Q48" s="37">
        <v>1</v>
      </c>
      <c r="R48" s="9" t="s">
        <v>51</v>
      </c>
      <c r="S48" s="33"/>
      <c r="T48"/>
      <c r="U48" s="1"/>
      <c r="V48" s="1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</row>
    <row r="49" spans="1:3783" s="26" customFormat="1" ht="38.25" customHeight="1">
      <c r="A49" s="9" t="s">
        <v>53</v>
      </c>
      <c r="B49" s="10" t="s">
        <v>54</v>
      </c>
      <c r="C49" s="11" t="s">
        <v>33</v>
      </c>
      <c r="D49" s="24" t="s">
        <v>60</v>
      </c>
      <c r="E49" s="10" t="s">
        <v>56</v>
      </c>
      <c r="F49" s="25" t="s">
        <v>35</v>
      </c>
      <c r="G49" s="25" t="s">
        <v>76</v>
      </c>
      <c r="H49" s="44" t="s">
        <v>84</v>
      </c>
      <c r="I49" s="44">
        <v>595</v>
      </c>
      <c r="J49" s="44">
        <v>5000</v>
      </c>
      <c r="K49" s="3">
        <v>1008842.07</v>
      </c>
      <c r="L49" s="3">
        <v>1008842.07</v>
      </c>
      <c r="M49" s="29">
        <v>0</v>
      </c>
      <c r="N49" s="48">
        <v>1007349.51</v>
      </c>
      <c r="O49" s="48" t="s">
        <v>52</v>
      </c>
      <c r="P49" s="37">
        <v>1</v>
      </c>
      <c r="Q49" s="37">
        <v>1</v>
      </c>
      <c r="R49" s="9" t="s">
        <v>51</v>
      </c>
      <c r="S49" s="35"/>
      <c r="T49" s="30"/>
      <c r="U49" s="31"/>
      <c r="V49" s="31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  <c r="IV49" s="30"/>
      <c r="IW49" s="30"/>
      <c r="IX49" s="30"/>
      <c r="IY49" s="30"/>
      <c r="IZ49" s="30"/>
      <c r="JA49" s="30"/>
      <c r="JB49" s="30"/>
      <c r="JC49" s="30"/>
      <c r="JD49" s="30"/>
      <c r="JE49" s="30"/>
      <c r="JF49" s="30"/>
      <c r="JG49" s="30"/>
      <c r="JH49" s="30"/>
      <c r="JI49" s="30"/>
      <c r="JJ49" s="30"/>
      <c r="JK49" s="30"/>
      <c r="JL49" s="30"/>
      <c r="JM49" s="30"/>
      <c r="JN49" s="30"/>
      <c r="JO49" s="30"/>
      <c r="JP49" s="30"/>
      <c r="JQ49" s="30"/>
      <c r="JR49" s="30"/>
      <c r="JS49" s="30"/>
      <c r="JT49" s="30"/>
      <c r="JU49" s="30"/>
      <c r="JV49" s="30"/>
      <c r="JW49" s="30"/>
      <c r="JX49" s="30"/>
      <c r="JY49" s="30"/>
      <c r="JZ49" s="30"/>
      <c r="KA49" s="30"/>
      <c r="KB49" s="30"/>
      <c r="KC49" s="30"/>
      <c r="KD49" s="30"/>
      <c r="KE49" s="30"/>
      <c r="KF49" s="30"/>
      <c r="KG49" s="30"/>
      <c r="KH49" s="30"/>
      <c r="KI49" s="30"/>
      <c r="KJ49" s="30"/>
      <c r="KK49" s="30"/>
      <c r="KL49" s="30"/>
      <c r="KM49" s="30"/>
      <c r="KN49" s="30"/>
      <c r="KO49" s="30"/>
      <c r="KP49" s="30"/>
      <c r="KQ49" s="30"/>
      <c r="KR49" s="30"/>
      <c r="KS49" s="30"/>
      <c r="KT49" s="30"/>
      <c r="KU49" s="30"/>
      <c r="KV49" s="30"/>
      <c r="KW49" s="30"/>
      <c r="KX49" s="30"/>
      <c r="KY49" s="30"/>
      <c r="KZ49" s="30"/>
      <c r="LA49" s="30"/>
      <c r="LB49" s="30"/>
      <c r="LC49" s="30"/>
      <c r="LD49" s="30"/>
      <c r="LE49" s="30"/>
      <c r="LF49" s="30"/>
      <c r="LG49" s="30"/>
      <c r="LH49" s="30"/>
      <c r="LI49" s="30"/>
      <c r="LJ49" s="30"/>
      <c r="LK49" s="30"/>
      <c r="LL49" s="30"/>
      <c r="LM49" s="30"/>
      <c r="LN49" s="30"/>
      <c r="LO49" s="30"/>
      <c r="LP49" s="30"/>
      <c r="LQ49" s="30"/>
      <c r="LR49" s="30"/>
      <c r="LS49" s="30"/>
      <c r="LT49" s="30"/>
      <c r="LU49" s="30"/>
      <c r="LV49" s="30"/>
      <c r="LW49" s="30"/>
      <c r="LX49" s="30"/>
      <c r="LY49" s="30"/>
      <c r="LZ49" s="30"/>
      <c r="MA49" s="30"/>
      <c r="MB49" s="30"/>
      <c r="MC49" s="30"/>
      <c r="MD49" s="30"/>
      <c r="ME49" s="30"/>
      <c r="MF49" s="30"/>
      <c r="MG49" s="30"/>
      <c r="MH49" s="30"/>
      <c r="MI49" s="30"/>
      <c r="MJ49" s="30"/>
      <c r="MK49" s="30"/>
      <c r="ML49" s="30"/>
      <c r="MM49" s="30"/>
      <c r="MN49" s="30"/>
      <c r="MO49" s="30"/>
      <c r="MP49" s="30"/>
      <c r="MQ49" s="30"/>
      <c r="MR49" s="30"/>
      <c r="MS49" s="30"/>
      <c r="MT49" s="30"/>
      <c r="MU49" s="30"/>
      <c r="MV49" s="30"/>
      <c r="MW49" s="30"/>
      <c r="MX49" s="30"/>
      <c r="MY49" s="30"/>
      <c r="MZ49" s="30"/>
      <c r="NA49" s="30"/>
      <c r="NB49" s="30"/>
      <c r="NC49" s="30"/>
      <c r="ND49" s="30"/>
      <c r="NE49" s="30"/>
      <c r="NF49" s="30"/>
      <c r="NG49" s="30"/>
      <c r="NH49" s="30"/>
      <c r="NI49" s="30"/>
      <c r="NJ49" s="30"/>
      <c r="NK49" s="30"/>
      <c r="NL49" s="30"/>
      <c r="NM49" s="30"/>
      <c r="NN49" s="30"/>
      <c r="NO49" s="30"/>
      <c r="NP49" s="30"/>
      <c r="NQ49" s="30"/>
      <c r="NR49" s="30"/>
      <c r="NS49" s="30"/>
      <c r="NT49" s="30"/>
      <c r="NU49" s="30"/>
      <c r="NV49" s="30"/>
      <c r="NW49" s="30"/>
      <c r="NX49" s="30"/>
      <c r="NY49" s="30"/>
      <c r="NZ49" s="30"/>
      <c r="OA49" s="30"/>
      <c r="OB49" s="30"/>
      <c r="OC49" s="30"/>
      <c r="OD49" s="30"/>
      <c r="OE49" s="30"/>
      <c r="OF49" s="30"/>
      <c r="OG49" s="30"/>
      <c r="OH49" s="30"/>
      <c r="OI49" s="30"/>
      <c r="OJ49" s="30"/>
      <c r="OK49" s="30"/>
      <c r="OL49" s="30"/>
      <c r="OM49" s="30"/>
      <c r="ON49" s="30"/>
      <c r="OO49" s="30"/>
      <c r="OP49" s="30"/>
      <c r="OQ49" s="30"/>
      <c r="OR49" s="30"/>
      <c r="OS49" s="30"/>
      <c r="OT49" s="30"/>
      <c r="OU49" s="30"/>
      <c r="OV49" s="30"/>
      <c r="OW49" s="30"/>
      <c r="OX49" s="30"/>
      <c r="OY49" s="30"/>
      <c r="OZ49" s="30"/>
      <c r="PA49" s="30"/>
      <c r="PB49" s="30"/>
      <c r="PC49" s="30"/>
      <c r="PD49" s="30"/>
      <c r="PE49" s="30"/>
      <c r="PF49" s="30"/>
      <c r="PG49" s="30"/>
      <c r="PH49" s="30"/>
      <c r="PI49" s="30"/>
      <c r="PJ49" s="30"/>
      <c r="PK49" s="30"/>
      <c r="PL49" s="30"/>
      <c r="PM49" s="30"/>
      <c r="PN49" s="30"/>
      <c r="PO49" s="30"/>
      <c r="PP49" s="30"/>
      <c r="PQ49" s="30"/>
      <c r="PR49" s="30"/>
      <c r="PS49" s="30"/>
      <c r="PT49" s="30"/>
      <c r="PU49" s="30"/>
      <c r="PV49" s="30"/>
      <c r="PW49" s="30"/>
      <c r="PX49" s="30"/>
      <c r="PY49" s="30"/>
      <c r="PZ49" s="30"/>
      <c r="QA49" s="30"/>
      <c r="QB49" s="30"/>
      <c r="QC49" s="30"/>
      <c r="QD49" s="30"/>
      <c r="QE49" s="30"/>
      <c r="QF49" s="30"/>
      <c r="QG49" s="30"/>
      <c r="QH49" s="30"/>
      <c r="QI49" s="30"/>
      <c r="QJ49" s="30"/>
      <c r="QK49" s="30"/>
      <c r="QL49" s="30"/>
      <c r="QM49" s="30"/>
      <c r="QN49" s="30"/>
      <c r="QO49" s="30"/>
      <c r="QP49" s="30"/>
      <c r="QQ49" s="30"/>
      <c r="QR49" s="30"/>
      <c r="QS49" s="30"/>
      <c r="QT49" s="30"/>
      <c r="QU49" s="30"/>
      <c r="QV49" s="30"/>
      <c r="QW49" s="30"/>
      <c r="QX49" s="30"/>
      <c r="QY49" s="30"/>
      <c r="QZ49" s="30"/>
      <c r="RA49" s="30"/>
      <c r="RB49" s="30"/>
      <c r="RC49" s="30"/>
      <c r="RD49" s="30"/>
      <c r="RE49" s="30"/>
      <c r="RF49" s="30"/>
      <c r="RG49" s="30"/>
      <c r="RH49" s="30"/>
      <c r="RI49" s="30"/>
      <c r="RJ49" s="30"/>
      <c r="RK49" s="30"/>
      <c r="RL49" s="30"/>
      <c r="RM49" s="30"/>
      <c r="RN49" s="30"/>
      <c r="RO49" s="30"/>
      <c r="RP49" s="30"/>
      <c r="RQ49" s="30"/>
      <c r="RR49" s="30"/>
      <c r="RS49" s="30"/>
      <c r="RT49" s="30"/>
      <c r="RU49" s="30"/>
      <c r="RV49" s="30"/>
      <c r="RW49" s="30"/>
      <c r="RX49" s="30"/>
      <c r="RY49" s="30"/>
      <c r="RZ49" s="30"/>
      <c r="SA49" s="30"/>
      <c r="SB49" s="30"/>
      <c r="SC49" s="30"/>
      <c r="SD49" s="30"/>
      <c r="SE49" s="30"/>
      <c r="SF49" s="30"/>
      <c r="SG49" s="30"/>
      <c r="SH49" s="30"/>
      <c r="SI49" s="30"/>
      <c r="SJ49" s="30"/>
      <c r="SK49" s="30"/>
      <c r="SL49" s="30"/>
      <c r="SM49" s="30"/>
      <c r="SN49" s="30"/>
      <c r="SO49" s="30"/>
      <c r="SP49" s="30"/>
      <c r="SQ49" s="30"/>
      <c r="SR49" s="30"/>
      <c r="SS49" s="30"/>
      <c r="ST49" s="30"/>
      <c r="SU49" s="30"/>
      <c r="SV49" s="30"/>
      <c r="SW49" s="30"/>
      <c r="SX49" s="30"/>
      <c r="SY49" s="30"/>
      <c r="SZ49" s="30"/>
      <c r="TA49" s="30"/>
      <c r="TB49" s="30"/>
      <c r="TC49" s="30"/>
      <c r="TD49" s="30"/>
      <c r="TE49" s="30"/>
      <c r="TF49" s="30"/>
      <c r="TG49" s="30"/>
      <c r="TH49" s="30"/>
      <c r="TI49" s="30"/>
      <c r="TJ49" s="30"/>
      <c r="TK49" s="30"/>
      <c r="TL49" s="30"/>
      <c r="TM49" s="30"/>
      <c r="TN49" s="30"/>
      <c r="TO49" s="30"/>
      <c r="TP49" s="30"/>
      <c r="TQ49" s="30"/>
      <c r="TR49" s="30"/>
      <c r="TS49" s="30"/>
      <c r="TT49" s="30"/>
      <c r="TU49" s="30"/>
      <c r="TV49" s="30"/>
      <c r="TW49" s="30"/>
      <c r="TX49" s="30"/>
      <c r="TY49" s="30"/>
      <c r="TZ49" s="30"/>
      <c r="UA49" s="30"/>
      <c r="UB49" s="30"/>
      <c r="UC49" s="30"/>
      <c r="UD49" s="30"/>
      <c r="UE49" s="30"/>
      <c r="UF49" s="30"/>
      <c r="UG49" s="30"/>
      <c r="UH49" s="30"/>
      <c r="UI49" s="30"/>
      <c r="UJ49" s="30"/>
      <c r="UK49" s="30"/>
      <c r="UL49" s="30"/>
      <c r="UM49" s="30"/>
      <c r="UN49" s="30"/>
      <c r="UO49" s="30"/>
      <c r="UP49" s="30"/>
      <c r="UQ49" s="30"/>
      <c r="UR49" s="30"/>
      <c r="US49" s="30"/>
      <c r="UT49" s="30"/>
      <c r="UU49" s="30"/>
      <c r="UV49" s="30"/>
      <c r="UW49" s="30"/>
      <c r="UX49" s="30"/>
      <c r="UY49" s="30"/>
      <c r="UZ49" s="30"/>
      <c r="VA49" s="30"/>
      <c r="VB49" s="30"/>
      <c r="VC49" s="30"/>
      <c r="VD49" s="30"/>
      <c r="VE49" s="30"/>
      <c r="VF49" s="30"/>
      <c r="VG49" s="30"/>
      <c r="VH49" s="30"/>
      <c r="VI49" s="30"/>
      <c r="VJ49" s="30"/>
      <c r="VK49" s="30"/>
      <c r="VL49" s="30"/>
      <c r="VM49" s="30"/>
      <c r="VN49" s="30"/>
      <c r="VO49" s="30"/>
      <c r="VP49" s="30"/>
      <c r="VQ49" s="30"/>
      <c r="VR49" s="30"/>
      <c r="VS49" s="30"/>
      <c r="VT49" s="30"/>
      <c r="VU49" s="30"/>
      <c r="VV49" s="30"/>
      <c r="VW49" s="30"/>
      <c r="VX49" s="30"/>
      <c r="VY49" s="30"/>
      <c r="VZ49" s="30"/>
      <c r="WA49" s="30"/>
      <c r="WB49" s="30"/>
      <c r="WC49" s="30"/>
      <c r="WD49" s="30"/>
      <c r="WE49" s="30"/>
      <c r="WF49" s="30"/>
      <c r="WG49" s="30"/>
      <c r="WH49" s="30"/>
      <c r="WI49" s="30"/>
      <c r="WJ49" s="30"/>
      <c r="WK49" s="30"/>
      <c r="WL49" s="30"/>
      <c r="WM49" s="30"/>
      <c r="WN49" s="30"/>
      <c r="WO49" s="30"/>
      <c r="WP49" s="30"/>
      <c r="WQ49" s="30"/>
      <c r="WR49" s="30"/>
      <c r="WS49" s="30"/>
      <c r="WT49" s="30"/>
      <c r="WU49" s="30"/>
      <c r="WV49" s="30"/>
      <c r="WW49" s="30"/>
      <c r="WX49" s="30"/>
      <c r="WY49" s="30"/>
      <c r="WZ49" s="30"/>
      <c r="XA49" s="30"/>
      <c r="XB49" s="30"/>
      <c r="XC49" s="30"/>
      <c r="XD49" s="30"/>
      <c r="XE49" s="30"/>
      <c r="XF49" s="30"/>
      <c r="XG49" s="30"/>
      <c r="XH49" s="30"/>
      <c r="XI49" s="30"/>
      <c r="XJ49" s="30"/>
      <c r="XK49" s="30"/>
      <c r="XL49" s="30"/>
      <c r="XM49" s="30"/>
      <c r="XN49" s="30"/>
      <c r="XO49" s="30"/>
      <c r="XP49" s="30"/>
      <c r="XQ49" s="30"/>
      <c r="XR49" s="30"/>
      <c r="XS49" s="30"/>
      <c r="XT49" s="30"/>
      <c r="XU49" s="30"/>
      <c r="XV49" s="30"/>
      <c r="XW49" s="30"/>
      <c r="XX49" s="30"/>
      <c r="XY49" s="30"/>
      <c r="XZ49" s="30"/>
      <c r="YA49" s="30"/>
      <c r="YB49" s="30"/>
      <c r="YC49" s="30"/>
      <c r="YD49" s="30"/>
      <c r="YE49" s="30"/>
      <c r="YF49" s="30"/>
      <c r="YG49" s="30"/>
      <c r="YH49" s="30"/>
      <c r="YI49" s="30"/>
      <c r="YJ49" s="30"/>
      <c r="YK49" s="30"/>
      <c r="YL49" s="30"/>
      <c r="YM49" s="30"/>
      <c r="YN49" s="30"/>
      <c r="YO49" s="30"/>
      <c r="YP49" s="30"/>
      <c r="YQ49" s="30"/>
      <c r="YR49" s="30"/>
      <c r="YS49" s="30"/>
      <c r="YT49" s="30"/>
      <c r="YU49" s="30"/>
      <c r="YV49" s="30"/>
      <c r="YW49" s="30"/>
      <c r="YX49" s="30"/>
      <c r="YY49" s="30"/>
      <c r="YZ49" s="30"/>
      <c r="ZA49" s="30"/>
      <c r="ZB49" s="30"/>
      <c r="ZC49" s="30"/>
      <c r="ZD49" s="30"/>
      <c r="ZE49" s="30"/>
      <c r="ZF49" s="30"/>
      <c r="ZG49" s="30"/>
      <c r="ZH49" s="30"/>
      <c r="ZI49" s="30"/>
      <c r="ZJ49" s="30"/>
      <c r="ZK49" s="30"/>
      <c r="ZL49" s="30"/>
      <c r="ZM49" s="30"/>
      <c r="ZN49" s="30"/>
      <c r="ZO49" s="30"/>
      <c r="ZP49" s="30"/>
      <c r="ZQ49" s="30"/>
      <c r="ZR49" s="30"/>
      <c r="ZS49" s="30"/>
      <c r="ZT49" s="30"/>
      <c r="ZU49" s="30"/>
      <c r="ZV49" s="30"/>
      <c r="ZW49" s="30"/>
      <c r="ZX49" s="30"/>
      <c r="ZY49" s="30"/>
      <c r="ZZ49" s="30"/>
      <c r="AAA49" s="30"/>
      <c r="AAB49" s="30"/>
      <c r="AAC49" s="30"/>
      <c r="AAD49" s="30"/>
      <c r="AAE49" s="30"/>
      <c r="AAF49" s="30"/>
      <c r="AAG49" s="30"/>
      <c r="AAH49" s="30"/>
      <c r="AAI49" s="30"/>
      <c r="AAJ49" s="30"/>
      <c r="AAK49" s="30"/>
      <c r="AAL49" s="30"/>
      <c r="AAM49" s="30"/>
      <c r="AAN49" s="30"/>
      <c r="AAO49" s="30"/>
      <c r="AAP49" s="30"/>
      <c r="AAQ49" s="30"/>
      <c r="AAR49" s="30"/>
      <c r="AAS49" s="30"/>
      <c r="AAT49" s="30"/>
      <c r="AAU49" s="30"/>
      <c r="AAV49" s="30"/>
      <c r="AAW49" s="30"/>
      <c r="AAX49" s="30"/>
      <c r="AAY49" s="30"/>
      <c r="AAZ49" s="30"/>
      <c r="ABA49" s="30"/>
      <c r="ABB49" s="30"/>
      <c r="ABC49" s="30"/>
      <c r="ABD49" s="30"/>
      <c r="ABE49" s="30"/>
      <c r="ABF49" s="30"/>
      <c r="ABG49" s="30"/>
      <c r="ABH49" s="30"/>
      <c r="ABI49" s="30"/>
      <c r="ABJ49" s="30"/>
      <c r="ABK49" s="30"/>
      <c r="ABL49" s="30"/>
      <c r="ABM49" s="30"/>
      <c r="ABN49" s="30"/>
      <c r="ABO49" s="30"/>
      <c r="ABP49" s="30"/>
      <c r="ABQ49" s="30"/>
      <c r="ABR49" s="30"/>
      <c r="ABS49" s="30"/>
      <c r="ABT49" s="30"/>
      <c r="ABU49" s="30"/>
      <c r="ABV49" s="30"/>
      <c r="ABW49" s="30"/>
      <c r="ABX49" s="30"/>
      <c r="ABY49" s="30"/>
      <c r="ABZ49" s="30"/>
      <c r="ACA49" s="30"/>
      <c r="ACB49" s="30"/>
      <c r="ACC49" s="30"/>
      <c r="ACD49" s="30"/>
      <c r="ACE49" s="30"/>
      <c r="ACF49" s="30"/>
      <c r="ACG49" s="30"/>
      <c r="ACH49" s="30"/>
      <c r="ACI49" s="30"/>
      <c r="ACJ49" s="30"/>
      <c r="ACK49" s="30"/>
      <c r="ACL49" s="30"/>
      <c r="ACM49" s="30"/>
      <c r="ACN49" s="30"/>
      <c r="ACO49" s="30"/>
      <c r="ACP49" s="30"/>
      <c r="ACQ49" s="30"/>
      <c r="ACR49" s="30"/>
      <c r="ACS49" s="30"/>
      <c r="ACT49" s="30"/>
      <c r="ACU49" s="30"/>
      <c r="ACV49" s="30"/>
      <c r="ACW49" s="30"/>
      <c r="ACX49" s="30"/>
      <c r="ACY49" s="30"/>
      <c r="ACZ49" s="30"/>
      <c r="ADA49" s="30"/>
      <c r="ADB49" s="30"/>
      <c r="ADC49" s="30"/>
      <c r="ADD49" s="30"/>
      <c r="ADE49" s="30"/>
      <c r="ADF49" s="30"/>
      <c r="ADG49" s="30"/>
      <c r="ADH49" s="30"/>
      <c r="ADI49" s="30"/>
      <c r="ADJ49" s="30"/>
      <c r="ADK49" s="30"/>
      <c r="ADL49" s="30"/>
      <c r="ADM49" s="30"/>
      <c r="ADN49" s="30"/>
      <c r="ADO49" s="30"/>
      <c r="ADP49" s="30"/>
      <c r="ADQ49" s="30"/>
      <c r="ADR49" s="30"/>
      <c r="ADS49" s="30"/>
      <c r="ADT49" s="30"/>
      <c r="ADU49" s="30"/>
      <c r="ADV49" s="30"/>
      <c r="ADW49" s="30"/>
      <c r="ADX49" s="30"/>
      <c r="ADY49" s="30"/>
      <c r="ADZ49" s="30"/>
      <c r="AEA49" s="30"/>
      <c r="AEB49" s="30"/>
      <c r="AEC49" s="30"/>
      <c r="AED49" s="30"/>
      <c r="AEE49" s="30"/>
      <c r="AEF49" s="30"/>
      <c r="AEG49" s="30"/>
      <c r="AEH49" s="30"/>
      <c r="AEI49" s="30"/>
      <c r="AEJ49" s="30"/>
      <c r="AEK49" s="30"/>
      <c r="AEL49" s="30"/>
      <c r="AEM49" s="30"/>
      <c r="AEN49" s="30"/>
      <c r="AEO49" s="30"/>
      <c r="AEP49" s="30"/>
      <c r="AEQ49" s="30"/>
      <c r="AER49" s="30"/>
      <c r="AES49" s="30"/>
      <c r="AET49" s="30"/>
      <c r="AEU49" s="30"/>
      <c r="AEV49" s="30"/>
      <c r="AEW49" s="30"/>
      <c r="AEX49" s="30"/>
      <c r="AEY49" s="30"/>
      <c r="AEZ49" s="30"/>
      <c r="AFA49" s="30"/>
      <c r="AFB49" s="30"/>
      <c r="AFC49" s="30"/>
      <c r="AFD49" s="30"/>
      <c r="AFE49" s="30"/>
      <c r="AFF49" s="30"/>
      <c r="AFG49" s="30"/>
      <c r="AFH49" s="30"/>
      <c r="AFI49" s="30"/>
      <c r="AFJ49" s="30"/>
      <c r="AFK49" s="30"/>
      <c r="AFL49" s="30"/>
      <c r="AFM49" s="30"/>
      <c r="AFN49" s="30"/>
      <c r="AFO49" s="30"/>
      <c r="AFP49" s="30"/>
      <c r="AFQ49" s="30"/>
      <c r="AFR49" s="30"/>
      <c r="AFS49" s="30"/>
      <c r="AFT49" s="30"/>
      <c r="AFU49" s="30"/>
      <c r="AFV49" s="30"/>
      <c r="AFW49" s="30"/>
      <c r="AFX49" s="30"/>
      <c r="AFY49" s="30"/>
      <c r="AFZ49" s="30"/>
      <c r="AGA49" s="30"/>
      <c r="AGB49" s="30"/>
      <c r="AGC49" s="30"/>
      <c r="AGD49" s="30"/>
      <c r="AGE49" s="30"/>
      <c r="AGF49" s="30"/>
      <c r="AGG49" s="30"/>
      <c r="AGH49" s="30"/>
      <c r="AGI49" s="30"/>
      <c r="AGJ49" s="30"/>
      <c r="AGK49" s="30"/>
      <c r="AGL49" s="30"/>
      <c r="AGM49" s="30"/>
      <c r="AGN49" s="30"/>
      <c r="AGO49" s="30"/>
      <c r="AGP49" s="30"/>
      <c r="AGQ49" s="30"/>
      <c r="AGR49" s="30"/>
      <c r="AGS49" s="30"/>
      <c r="AGT49" s="30"/>
      <c r="AGU49" s="30"/>
      <c r="AGV49" s="30"/>
      <c r="AGW49" s="30"/>
      <c r="AGX49" s="30"/>
      <c r="AGY49" s="30"/>
      <c r="AGZ49" s="30"/>
      <c r="AHA49" s="30"/>
      <c r="AHB49" s="30"/>
      <c r="AHC49" s="30"/>
      <c r="AHD49" s="30"/>
      <c r="AHE49" s="30"/>
      <c r="AHF49" s="30"/>
      <c r="AHG49" s="30"/>
      <c r="AHH49" s="30"/>
      <c r="AHI49" s="30"/>
      <c r="AHJ49" s="30"/>
      <c r="AHK49" s="30"/>
      <c r="AHL49" s="30"/>
      <c r="AHM49" s="30"/>
      <c r="AHN49" s="30"/>
      <c r="AHO49" s="30"/>
      <c r="AHP49" s="30"/>
      <c r="AHQ49" s="30"/>
      <c r="AHR49" s="30"/>
      <c r="AHS49" s="30"/>
      <c r="AHT49" s="30"/>
      <c r="AHU49" s="30"/>
      <c r="AHV49" s="30"/>
      <c r="AHW49" s="30"/>
      <c r="AHX49" s="30"/>
      <c r="AHY49" s="30"/>
      <c r="AHZ49" s="30"/>
      <c r="AIA49" s="30"/>
      <c r="AIB49" s="30"/>
      <c r="AIC49" s="30"/>
      <c r="AID49" s="30"/>
      <c r="AIE49" s="30"/>
      <c r="AIF49" s="30"/>
      <c r="AIG49" s="30"/>
      <c r="AIH49" s="30"/>
      <c r="AII49" s="30"/>
      <c r="AIJ49" s="30"/>
      <c r="AIK49" s="30"/>
      <c r="AIL49" s="30"/>
      <c r="AIM49" s="30"/>
      <c r="AIN49" s="30"/>
      <c r="AIO49" s="30"/>
      <c r="AIP49" s="30"/>
      <c r="AIQ49" s="30"/>
      <c r="AIR49" s="30"/>
      <c r="AIS49" s="30"/>
      <c r="AIT49" s="30"/>
      <c r="AIU49" s="30"/>
      <c r="AIV49" s="30"/>
      <c r="AIW49" s="30"/>
      <c r="AIX49" s="30"/>
      <c r="AIY49" s="30"/>
      <c r="AIZ49" s="30"/>
      <c r="AJA49" s="30"/>
      <c r="AJB49" s="30"/>
      <c r="AJC49" s="30"/>
      <c r="AJD49" s="30"/>
      <c r="AJE49" s="30"/>
      <c r="AJF49" s="30"/>
      <c r="AJG49" s="30"/>
      <c r="AJH49" s="30"/>
      <c r="AJI49" s="30"/>
      <c r="AJJ49" s="30"/>
      <c r="AJK49" s="30"/>
      <c r="AJL49" s="30"/>
      <c r="AJM49" s="30"/>
      <c r="AJN49" s="30"/>
      <c r="AJO49" s="30"/>
      <c r="AJP49" s="30"/>
      <c r="AJQ49" s="30"/>
      <c r="AJR49" s="30"/>
      <c r="AJS49" s="30"/>
      <c r="AJT49" s="30"/>
      <c r="AJU49" s="30"/>
      <c r="AJV49" s="30"/>
      <c r="AJW49" s="30"/>
      <c r="AJX49" s="30"/>
      <c r="AJY49" s="30"/>
      <c r="AJZ49" s="30"/>
      <c r="AKA49" s="30"/>
      <c r="AKB49" s="30"/>
      <c r="AKC49" s="30"/>
      <c r="AKD49" s="30"/>
      <c r="AKE49" s="30"/>
      <c r="AKF49" s="30"/>
      <c r="AKG49" s="30"/>
      <c r="AKH49" s="30"/>
      <c r="AKI49" s="30"/>
      <c r="AKJ49" s="30"/>
      <c r="AKK49" s="30"/>
      <c r="AKL49" s="30"/>
      <c r="AKM49" s="30"/>
      <c r="AKN49" s="30"/>
      <c r="AKO49" s="30"/>
      <c r="AKP49" s="30"/>
      <c r="AKQ49" s="30"/>
      <c r="AKR49" s="30"/>
      <c r="AKS49" s="30"/>
      <c r="AKT49" s="30"/>
      <c r="AKU49" s="30"/>
      <c r="AKV49" s="30"/>
      <c r="AKW49" s="30"/>
      <c r="AKX49" s="30"/>
      <c r="AKY49" s="30"/>
      <c r="AKZ49" s="30"/>
      <c r="ALA49" s="30"/>
      <c r="ALB49" s="30"/>
      <c r="ALC49" s="30"/>
      <c r="ALD49" s="30"/>
      <c r="ALE49" s="30"/>
      <c r="ALF49" s="30"/>
      <c r="ALG49" s="30"/>
      <c r="ALH49" s="30"/>
      <c r="ALI49" s="30"/>
      <c r="ALJ49" s="30"/>
      <c r="ALK49" s="30"/>
      <c r="ALL49" s="30"/>
      <c r="ALM49" s="30"/>
      <c r="ALN49" s="30"/>
      <c r="ALO49" s="30"/>
      <c r="ALP49" s="30"/>
      <c r="ALQ49" s="30"/>
      <c r="ALR49" s="30"/>
      <c r="ALS49" s="30"/>
      <c r="ALT49" s="30"/>
      <c r="ALU49" s="30"/>
      <c r="ALV49" s="30"/>
      <c r="ALW49" s="30"/>
      <c r="ALX49" s="30"/>
      <c r="ALY49" s="30"/>
      <c r="ALZ49" s="30"/>
      <c r="AMA49" s="30"/>
      <c r="AMB49" s="30"/>
      <c r="AMC49" s="30"/>
      <c r="AMD49" s="30"/>
      <c r="AME49" s="30"/>
      <c r="AMF49" s="30"/>
      <c r="AMG49" s="30"/>
      <c r="AMH49" s="30"/>
      <c r="AMI49" s="30"/>
      <c r="AMJ49" s="30"/>
      <c r="AMK49" s="30"/>
      <c r="AML49" s="30"/>
      <c r="AMM49" s="30"/>
      <c r="AMN49" s="30"/>
      <c r="AMO49" s="30"/>
      <c r="AMP49" s="30"/>
      <c r="AMQ49" s="30"/>
      <c r="AMR49" s="30"/>
      <c r="AMS49" s="30"/>
      <c r="AMT49" s="30"/>
      <c r="AMU49" s="30"/>
      <c r="AMV49" s="30"/>
      <c r="AMW49" s="30"/>
      <c r="AMX49" s="30"/>
      <c r="AMY49" s="30"/>
      <c r="AMZ49" s="30"/>
      <c r="ANA49" s="30"/>
      <c r="ANB49" s="30"/>
      <c r="ANC49" s="30"/>
      <c r="AND49" s="30"/>
      <c r="ANE49" s="30"/>
      <c r="ANF49" s="30"/>
      <c r="ANG49" s="30"/>
      <c r="ANH49" s="30"/>
      <c r="ANI49" s="30"/>
      <c r="ANJ49" s="30"/>
      <c r="ANK49" s="30"/>
      <c r="ANL49" s="30"/>
      <c r="ANM49" s="30"/>
      <c r="ANN49" s="30"/>
      <c r="ANO49" s="30"/>
      <c r="ANP49" s="30"/>
      <c r="ANQ49" s="30"/>
      <c r="ANR49" s="30"/>
      <c r="ANS49" s="30"/>
      <c r="ANT49" s="30"/>
      <c r="ANU49" s="30"/>
      <c r="ANV49" s="30"/>
      <c r="ANW49" s="30"/>
      <c r="ANX49" s="30"/>
      <c r="ANY49" s="30"/>
      <c r="ANZ49" s="30"/>
      <c r="AOA49" s="30"/>
      <c r="AOB49" s="30"/>
      <c r="AOC49" s="30"/>
      <c r="AOD49" s="30"/>
      <c r="AOE49" s="30"/>
      <c r="AOF49" s="30"/>
      <c r="AOG49" s="30"/>
      <c r="AOH49" s="30"/>
      <c r="AOI49" s="30"/>
      <c r="AOJ49" s="30"/>
      <c r="AOK49" s="30"/>
      <c r="AOL49" s="30"/>
      <c r="AOM49" s="30"/>
      <c r="AON49" s="30"/>
      <c r="AOO49" s="30"/>
      <c r="AOP49" s="30"/>
      <c r="AOQ49" s="30"/>
      <c r="AOR49" s="30"/>
      <c r="AOS49" s="30"/>
      <c r="AOT49" s="30"/>
      <c r="AOU49" s="30"/>
      <c r="AOV49" s="30"/>
      <c r="AOW49" s="30"/>
      <c r="AOX49" s="30"/>
      <c r="AOY49" s="30"/>
      <c r="AOZ49" s="30"/>
      <c r="APA49" s="30"/>
      <c r="APB49" s="30"/>
      <c r="APC49" s="30"/>
      <c r="APD49" s="30"/>
      <c r="APE49" s="30"/>
      <c r="APF49" s="30"/>
      <c r="APG49" s="30"/>
      <c r="APH49" s="30"/>
      <c r="API49" s="30"/>
      <c r="APJ49" s="30"/>
      <c r="APK49" s="30"/>
      <c r="APL49" s="30"/>
      <c r="APM49" s="30"/>
      <c r="APN49" s="30"/>
      <c r="APO49" s="30"/>
      <c r="APP49" s="30"/>
      <c r="APQ49" s="30"/>
      <c r="APR49" s="30"/>
      <c r="APS49" s="30"/>
      <c r="APT49" s="30"/>
      <c r="APU49" s="30"/>
      <c r="APV49" s="30"/>
      <c r="APW49" s="30"/>
      <c r="APX49" s="30"/>
      <c r="APY49" s="30"/>
      <c r="APZ49" s="30"/>
      <c r="AQA49" s="30"/>
      <c r="AQB49" s="30"/>
      <c r="AQC49" s="30"/>
      <c r="AQD49" s="30"/>
      <c r="AQE49" s="30"/>
      <c r="AQF49" s="30"/>
      <c r="AQG49" s="30"/>
      <c r="AQH49" s="30"/>
      <c r="AQI49" s="30"/>
      <c r="AQJ49" s="30"/>
      <c r="AQK49" s="30"/>
      <c r="AQL49" s="30"/>
      <c r="AQM49" s="30"/>
      <c r="AQN49" s="30"/>
      <c r="AQO49" s="30"/>
      <c r="AQP49" s="30"/>
      <c r="AQQ49" s="30"/>
      <c r="AQR49" s="30"/>
      <c r="AQS49" s="30"/>
      <c r="AQT49" s="30"/>
      <c r="AQU49" s="30"/>
      <c r="AQV49" s="30"/>
      <c r="AQW49" s="30"/>
      <c r="AQX49" s="30"/>
      <c r="AQY49" s="30"/>
      <c r="AQZ49" s="30"/>
      <c r="ARA49" s="30"/>
      <c r="ARB49" s="30"/>
      <c r="ARC49" s="30"/>
      <c r="ARD49" s="30"/>
      <c r="ARE49" s="30"/>
      <c r="ARF49" s="30"/>
      <c r="ARG49" s="30"/>
      <c r="ARH49" s="30"/>
      <c r="ARI49" s="30"/>
      <c r="ARJ49" s="30"/>
      <c r="ARK49" s="30"/>
      <c r="ARL49" s="30"/>
      <c r="ARM49" s="30"/>
      <c r="ARN49" s="30"/>
      <c r="ARO49" s="30"/>
      <c r="ARP49" s="30"/>
      <c r="ARQ49" s="30"/>
      <c r="ARR49" s="30"/>
      <c r="ARS49" s="30"/>
      <c r="ART49" s="30"/>
      <c r="ARU49" s="30"/>
      <c r="ARV49" s="30"/>
      <c r="ARW49" s="30"/>
      <c r="ARX49" s="30"/>
      <c r="ARY49" s="30"/>
      <c r="ARZ49" s="30"/>
      <c r="ASA49" s="30"/>
      <c r="ASB49" s="30"/>
      <c r="ASC49" s="30"/>
      <c r="ASD49" s="30"/>
      <c r="ASE49" s="30"/>
      <c r="ASF49" s="30"/>
      <c r="ASG49" s="30"/>
      <c r="ASH49" s="30"/>
      <c r="ASI49" s="30"/>
      <c r="ASJ49" s="30"/>
      <c r="ASK49" s="30"/>
      <c r="ASL49" s="30"/>
      <c r="ASM49" s="30"/>
      <c r="ASN49" s="30"/>
      <c r="ASO49" s="30"/>
      <c r="ASP49" s="30"/>
      <c r="ASQ49" s="30"/>
      <c r="ASR49" s="30"/>
      <c r="ASS49" s="30"/>
      <c r="AST49" s="30"/>
      <c r="ASU49" s="30"/>
      <c r="ASV49" s="30"/>
      <c r="ASW49" s="30"/>
      <c r="ASX49" s="30"/>
      <c r="ASY49" s="30"/>
      <c r="ASZ49" s="30"/>
      <c r="ATA49" s="30"/>
      <c r="ATB49" s="30"/>
      <c r="ATC49" s="30"/>
      <c r="ATD49" s="30"/>
      <c r="ATE49" s="30"/>
      <c r="ATF49" s="30"/>
      <c r="ATG49" s="30"/>
      <c r="ATH49" s="30"/>
      <c r="ATI49" s="30"/>
      <c r="ATJ49" s="30"/>
      <c r="ATK49" s="30"/>
      <c r="ATL49" s="30"/>
      <c r="ATM49" s="30"/>
      <c r="ATN49" s="30"/>
      <c r="ATO49" s="30"/>
      <c r="ATP49" s="30"/>
      <c r="ATQ49" s="30"/>
      <c r="ATR49" s="30"/>
      <c r="ATS49" s="30"/>
      <c r="ATT49" s="30"/>
      <c r="ATU49" s="30"/>
      <c r="ATV49" s="30"/>
      <c r="ATW49" s="30"/>
      <c r="ATX49" s="30"/>
      <c r="ATY49" s="30"/>
      <c r="ATZ49" s="30"/>
      <c r="AUA49" s="30"/>
      <c r="AUB49" s="30"/>
      <c r="AUC49" s="30"/>
      <c r="AUD49" s="30"/>
      <c r="AUE49" s="30"/>
      <c r="AUF49" s="30"/>
      <c r="AUG49" s="30"/>
      <c r="AUH49" s="30"/>
      <c r="AUI49" s="30"/>
      <c r="AUJ49" s="30"/>
      <c r="AUK49" s="30"/>
      <c r="AUL49" s="30"/>
      <c r="AUM49" s="30"/>
      <c r="AUN49" s="30"/>
      <c r="AUO49" s="30"/>
      <c r="AUP49" s="30"/>
      <c r="AUQ49" s="30"/>
      <c r="AUR49" s="30"/>
      <c r="AUS49" s="30"/>
      <c r="AUT49" s="30"/>
      <c r="AUU49" s="30"/>
      <c r="AUV49" s="30"/>
      <c r="AUW49" s="30"/>
      <c r="AUX49" s="30"/>
      <c r="AUY49" s="30"/>
      <c r="AUZ49" s="30"/>
      <c r="AVA49" s="30"/>
      <c r="AVB49" s="30"/>
      <c r="AVC49" s="30"/>
      <c r="AVD49" s="30"/>
      <c r="AVE49" s="30"/>
      <c r="AVF49" s="30"/>
      <c r="AVG49" s="30"/>
      <c r="AVH49" s="30"/>
      <c r="AVI49" s="30"/>
      <c r="AVJ49" s="30"/>
      <c r="AVK49" s="30"/>
      <c r="AVL49" s="30"/>
      <c r="AVM49" s="30"/>
      <c r="AVN49" s="30"/>
      <c r="AVO49" s="30"/>
      <c r="AVP49" s="30"/>
      <c r="AVQ49" s="30"/>
      <c r="AVR49" s="30"/>
      <c r="AVS49" s="30"/>
      <c r="AVT49" s="30"/>
      <c r="AVU49" s="30"/>
      <c r="AVV49" s="30"/>
      <c r="AVW49" s="30"/>
      <c r="AVX49" s="30"/>
      <c r="AVY49" s="30"/>
      <c r="AVZ49" s="30"/>
      <c r="AWA49" s="30"/>
      <c r="AWB49" s="30"/>
      <c r="AWC49" s="30"/>
      <c r="AWD49" s="30"/>
      <c r="AWE49" s="30"/>
      <c r="AWF49" s="30"/>
      <c r="AWG49" s="30"/>
      <c r="AWH49" s="30"/>
      <c r="AWI49" s="30"/>
      <c r="AWJ49" s="30"/>
      <c r="AWK49" s="30"/>
      <c r="AWL49" s="30"/>
      <c r="AWM49" s="30"/>
      <c r="AWN49" s="30"/>
      <c r="AWO49" s="30"/>
      <c r="AWP49" s="30"/>
      <c r="AWQ49" s="30"/>
      <c r="AWR49" s="30"/>
      <c r="AWS49" s="30"/>
      <c r="AWT49" s="30"/>
      <c r="AWU49" s="30"/>
      <c r="AWV49" s="30"/>
      <c r="AWW49" s="30"/>
      <c r="AWX49" s="30"/>
      <c r="AWY49" s="30"/>
      <c r="AWZ49" s="30"/>
      <c r="AXA49" s="30"/>
      <c r="AXB49" s="30"/>
      <c r="AXC49" s="30"/>
      <c r="AXD49" s="30"/>
      <c r="AXE49" s="30"/>
      <c r="AXF49" s="30"/>
      <c r="AXG49" s="30"/>
      <c r="AXH49" s="30"/>
      <c r="AXI49" s="30"/>
      <c r="AXJ49" s="30"/>
      <c r="AXK49" s="30"/>
      <c r="AXL49" s="30"/>
      <c r="AXM49" s="30"/>
      <c r="AXN49" s="30"/>
      <c r="AXO49" s="30"/>
      <c r="AXP49" s="30"/>
      <c r="AXQ49" s="30"/>
      <c r="AXR49" s="30"/>
      <c r="AXS49" s="30"/>
      <c r="AXT49" s="30"/>
      <c r="AXU49" s="30"/>
      <c r="AXV49" s="30"/>
      <c r="AXW49" s="30"/>
      <c r="AXX49" s="30"/>
      <c r="AXY49" s="30"/>
      <c r="AXZ49" s="30"/>
      <c r="AYA49" s="30"/>
      <c r="AYB49" s="30"/>
      <c r="AYC49" s="30"/>
      <c r="AYD49" s="30"/>
      <c r="AYE49" s="30"/>
      <c r="AYF49" s="30"/>
      <c r="AYG49" s="30"/>
      <c r="AYH49" s="30"/>
      <c r="AYI49" s="30"/>
      <c r="AYJ49" s="30"/>
      <c r="AYK49" s="30"/>
      <c r="AYL49" s="30"/>
      <c r="AYM49" s="30"/>
      <c r="AYN49" s="30"/>
      <c r="AYO49" s="30"/>
      <c r="AYP49" s="30"/>
      <c r="AYQ49" s="30"/>
      <c r="AYR49" s="30"/>
      <c r="AYS49" s="30"/>
      <c r="AYT49" s="30"/>
      <c r="AYU49" s="30"/>
      <c r="AYV49" s="30"/>
      <c r="AYW49" s="30"/>
      <c r="AYX49" s="30"/>
      <c r="AYY49" s="30"/>
      <c r="AYZ49" s="30"/>
      <c r="AZA49" s="30"/>
      <c r="AZB49" s="30"/>
      <c r="AZC49" s="30"/>
      <c r="AZD49" s="30"/>
      <c r="AZE49" s="30"/>
      <c r="AZF49" s="30"/>
      <c r="AZG49" s="30"/>
      <c r="AZH49" s="30"/>
      <c r="AZI49" s="30"/>
      <c r="AZJ49" s="30"/>
      <c r="AZK49" s="30"/>
      <c r="AZL49" s="30"/>
      <c r="AZM49" s="30"/>
      <c r="AZN49" s="30"/>
      <c r="AZO49" s="30"/>
      <c r="AZP49" s="30"/>
      <c r="AZQ49" s="30"/>
      <c r="AZR49" s="30"/>
      <c r="AZS49" s="30"/>
      <c r="AZT49" s="30"/>
      <c r="AZU49" s="30"/>
      <c r="AZV49" s="30"/>
      <c r="AZW49" s="30"/>
      <c r="AZX49" s="30"/>
      <c r="AZY49" s="30"/>
      <c r="AZZ49" s="30"/>
      <c r="BAA49" s="30"/>
      <c r="BAB49" s="30"/>
      <c r="BAC49" s="30"/>
      <c r="BAD49" s="30"/>
      <c r="BAE49" s="30"/>
      <c r="BAF49" s="30"/>
      <c r="BAG49" s="30"/>
      <c r="BAH49" s="30"/>
      <c r="BAI49" s="30"/>
      <c r="BAJ49" s="30"/>
      <c r="BAK49" s="30"/>
      <c r="BAL49" s="30"/>
      <c r="BAM49" s="30"/>
      <c r="BAN49" s="30"/>
      <c r="BAO49" s="30"/>
      <c r="BAP49" s="30"/>
      <c r="BAQ49" s="30"/>
      <c r="BAR49" s="30"/>
      <c r="BAS49" s="30"/>
      <c r="BAT49" s="30"/>
      <c r="BAU49" s="30"/>
      <c r="BAV49" s="30"/>
      <c r="BAW49" s="30"/>
      <c r="BAX49" s="30"/>
      <c r="BAY49" s="30"/>
      <c r="BAZ49" s="30"/>
      <c r="BBA49" s="30"/>
      <c r="BBB49" s="30"/>
      <c r="BBC49" s="30"/>
      <c r="BBD49" s="30"/>
      <c r="BBE49" s="30"/>
      <c r="BBF49" s="30"/>
      <c r="BBG49" s="30"/>
      <c r="BBH49" s="30"/>
      <c r="BBI49" s="30"/>
      <c r="BBJ49" s="30"/>
      <c r="BBK49" s="30"/>
      <c r="BBL49" s="30"/>
      <c r="BBM49" s="30"/>
      <c r="BBN49" s="30"/>
      <c r="BBO49" s="30"/>
      <c r="BBP49" s="30"/>
      <c r="BBQ49" s="30"/>
      <c r="BBR49" s="30"/>
      <c r="BBS49" s="30"/>
      <c r="BBT49" s="30"/>
      <c r="BBU49" s="30"/>
      <c r="BBV49" s="30"/>
      <c r="BBW49" s="30"/>
      <c r="BBX49" s="30"/>
      <c r="BBY49" s="30"/>
      <c r="BBZ49" s="30"/>
      <c r="BCA49" s="30"/>
      <c r="BCB49" s="30"/>
      <c r="BCC49" s="30"/>
      <c r="BCD49" s="30"/>
      <c r="BCE49" s="30"/>
      <c r="BCF49" s="30"/>
      <c r="BCG49" s="30"/>
      <c r="BCH49" s="30"/>
      <c r="BCI49" s="30"/>
      <c r="BCJ49" s="30"/>
      <c r="BCK49" s="30"/>
      <c r="BCL49" s="30"/>
      <c r="BCM49" s="30"/>
      <c r="BCN49" s="30"/>
      <c r="BCO49" s="30"/>
      <c r="BCP49" s="30"/>
      <c r="BCQ49" s="30"/>
      <c r="BCR49" s="30"/>
      <c r="BCS49" s="30"/>
      <c r="BCT49" s="30"/>
      <c r="BCU49" s="30"/>
      <c r="BCV49" s="30"/>
      <c r="BCW49" s="30"/>
      <c r="BCX49" s="30"/>
      <c r="BCY49" s="30"/>
      <c r="BCZ49" s="30"/>
      <c r="BDA49" s="30"/>
      <c r="BDB49" s="30"/>
      <c r="BDC49" s="30"/>
      <c r="BDD49" s="30"/>
      <c r="BDE49" s="30"/>
      <c r="BDF49" s="30"/>
      <c r="BDG49" s="30"/>
      <c r="BDH49" s="30"/>
      <c r="BDI49" s="30"/>
      <c r="BDJ49" s="30"/>
      <c r="BDK49" s="30"/>
      <c r="BDL49" s="30"/>
      <c r="BDM49" s="30"/>
      <c r="BDN49" s="30"/>
      <c r="BDO49" s="30"/>
      <c r="BDP49" s="30"/>
      <c r="BDQ49" s="30"/>
      <c r="BDR49" s="30"/>
      <c r="BDS49" s="30"/>
      <c r="BDT49" s="30"/>
      <c r="BDU49" s="30"/>
      <c r="BDV49" s="30"/>
      <c r="BDW49" s="30"/>
      <c r="BDX49" s="30"/>
      <c r="BDY49" s="30"/>
      <c r="BDZ49" s="30"/>
      <c r="BEA49" s="30"/>
      <c r="BEB49" s="30"/>
      <c r="BEC49" s="30"/>
      <c r="BED49" s="30"/>
      <c r="BEE49" s="30"/>
      <c r="BEF49" s="30"/>
      <c r="BEG49" s="30"/>
      <c r="BEH49" s="30"/>
      <c r="BEI49" s="30"/>
      <c r="BEJ49" s="30"/>
      <c r="BEK49" s="30"/>
      <c r="BEL49" s="30"/>
      <c r="BEM49" s="30"/>
      <c r="BEN49" s="30"/>
      <c r="BEO49" s="30"/>
      <c r="BEP49" s="30"/>
      <c r="BEQ49" s="30"/>
      <c r="BER49" s="30"/>
      <c r="BES49" s="30"/>
      <c r="BET49" s="30"/>
      <c r="BEU49" s="30"/>
      <c r="BEV49" s="30"/>
      <c r="BEW49" s="30"/>
      <c r="BEX49" s="30"/>
      <c r="BEY49" s="30"/>
      <c r="BEZ49" s="30"/>
      <c r="BFA49" s="30"/>
      <c r="BFB49" s="30"/>
      <c r="BFC49" s="30"/>
      <c r="BFD49" s="30"/>
      <c r="BFE49" s="30"/>
      <c r="BFF49" s="30"/>
      <c r="BFG49" s="30"/>
      <c r="BFH49" s="30"/>
      <c r="BFI49" s="30"/>
      <c r="BFJ49" s="30"/>
      <c r="BFK49" s="30"/>
      <c r="BFL49" s="30"/>
      <c r="BFM49" s="30"/>
      <c r="BFN49" s="30"/>
      <c r="BFO49" s="30"/>
      <c r="BFP49" s="30"/>
      <c r="BFQ49" s="30"/>
      <c r="BFR49" s="30"/>
      <c r="BFS49" s="30"/>
      <c r="BFT49" s="30"/>
      <c r="BFU49" s="30"/>
      <c r="BFV49" s="30"/>
      <c r="BFW49" s="30"/>
      <c r="BFX49" s="30"/>
      <c r="BFY49" s="30"/>
      <c r="BFZ49" s="30"/>
      <c r="BGA49" s="30"/>
      <c r="BGB49" s="30"/>
      <c r="BGC49" s="30"/>
      <c r="BGD49" s="30"/>
      <c r="BGE49" s="30"/>
      <c r="BGF49" s="30"/>
      <c r="BGG49" s="30"/>
      <c r="BGH49" s="30"/>
      <c r="BGI49" s="30"/>
      <c r="BGJ49" s="30"/>
      <c r="BGK49" s="30"/>
      <c r="BGL49" s="30"/>
      <c r="BGM49" s="30"/>
      <c r="BGN49" s="30"/>
      <c r="BGO49" s="30"/>
      <c r="BGP49" s="30"/>
      <c r="BGQ49" s="30"/>
      <c r="BGR49" s="30"/>
      <c r="BGS49" s="30"/>
      <c r="BGT49" s="30"/>
      <c r="BGU49" s="30"/>
      <c r="BGV49" s="30"/>
      <c r="BGW49" s="30"/>
      <c r="BGX49" s="30"/>
      <c r="BGY49" s="30"/>
      <c r="BGZ49" s="30"/>
      <c r="BHA49" s="30"/>
      <c r="BHB49" s="30"/>
      <c r="BHC49" s="30"/>
      <c r="BHD49" s="30"/>
      <c r="BHE49" s="30"/>
      <c r="BHF49" s="30"/>
      <c r="BHG49" s="30"/>
      <c r="BHH49" s="30"/>
      <c r="BHI49" s="30"/>
      <c r="BHJ49" s="30"/>
      <c r="BHK49" s="30"/>
      <c r="BHL49" s="30"/>
      <c r="BHM49" s="30"/>
      <c r="BHN49" s="30"/>
      <c r="BHO49" s="30"/>
      <c r="BHP49" s="30"/>
      <c r="BHQ49" s="30"/>
      <c r="BHR49" s="30"/>
      <c r="BHS49" s="30"/>
      <c r="BHT49" s="30"/>
      <c r="BHU49" s="30"/>
      <c r="BHV49" s="30"/>
      <c r="BHW49" s="30"/>
      <c r="BHX49" s="30"/>
      <c r="BHY49" s="30"/>
      <c r="BHZ49" s="30"/>
      <c r="BIA49" s="30"/>
      <c r="BIB49" s="30"/>
      <c r="BIC49" s="30"/>
      <c r="BID49" s="30"/>
      <c r="BIE49" s="30"/>
      <c r="BIF49" s="30"/>
      <c r="BIG49" s="30"/>
      <c r="BIH49" s="30"/>
      <c r="BII49" s="30"/>
      <c r="BIJ49" s="30"/>
      <c r="BIK49" s="30"/>
      <c r="BIL49" s="30"/>
      <c r="BIM49" s="30"/>
      <c r="BIN49" s="30"/>
      <c r="BIO49" s="30"/>
      <c r="BIP49" s="30"/>
      <c r="BIQ49" s="30"/>
      <c r="BIR49" s="30"/>
      <c r="BIS49" s="30"/>
      <c r="BIT49" s="30"/>
      <c r="BIU49" s="30"/>
      <c r="BIV49" s="30"/>
      <c r="BIW49" s="30"/>
      <c r="BIX49" s="30"/>
      <c r="BIY49" s="30"/>
      <c r="BIZ49" s="30"/>
      <c r="BJA49" s="30"/>
      <c r="BJB49" s="30"/>
      <c r="BJC49" s="30"/>
      <c r="BJD49" s="30"/>
      <c r="BJE49" s="30"/>
      <c r="BJF49" s="30"/>
      <c r="BJG49" s="30"/>
      <c r="BJH49" s="30"/>
      <c r="BJI49" s="30"/>
      <c r="BJJ49" s="30"/>
      <c r="BJK49" s="30"/>
      <c r="BJL49" s="30"/>
      <c r="BJM49" s="30"/>
      <c r="BJN49" s="30"/>
      <c r="BJO49" s="30"/>
      <c r="BJP49" s="30"/>
      <c r="BJQ49" s="30"/>
      <c r="BJR49" s="30"/>
      <c r="BJS49" s="30"/>
      <c r="BJT49" s="30"/>
      <c r="BJU49" s="30"/>
      <c r="BJV49" s="30"/>
      <c r="BJW49" s="30"/>
      <c r="BJX49" s="30"/>
      <c r="BJY49" s="30"/>
      <c r="BJZ49" s="30"/>
      <c r="BKA49" s="30"/>
      <c r="BKB49" s="30"/>
      <c r="BKC49" s="30"/>
      <c r="BKD49" s="30"/>
      <c r="BKE49" s="30"/>
      <c r="BKF49" s="30"/>
      <c r="BKG49" s="30"/>
      <c r="BKH49" s="30"/>
      <c r="BKI49" s="30"/>
      <c r="BKJ49" s="30"/>
      <c r="BKK49" s="30"/>
      <c r="BKL49" s="30"/>
      <c r="BKM49" s="30"/>
      <c r="BKN49" s="30"/>
      <c r="BKO49" s="30"/>
      <c r="BKP49" s="30"/>
      <c r="BKQ49" s="30"/>
      <c r="BKR49" s="30"/>
      <c r="BKS49" s="30"/>
      <c r="BKT49" s="30"/>
      <c r="BKU49" s="30"/>
      <c r="BKV49" s="30"/>
      <c r="BKW49" s="30"/>
      <c r="BKX49" s="30"/>
      <c r="BKY49" s="30"/>
      <c r="BKZ49" s="30"/>
      <c r="BLA49" s="30"/>
      <c r="BLB49" s="30"/>
      <c r="BLC49" s="30"/>
      <c r="BLD49" s="30"/>
      <c r="BLE49" s="30"/>
      <c r="BLF49" s="30"/>
      <c r="BLG49" s="30"/>
      <c r="BLH49" s="30"/>
      <c r="BLI49" s="30"/>
      <c r="BLJ49" s="30"/>
      <c r="BLK49" s="30"/>
      <c r="BLL49" s="30"/>
      <c r="BLM49" s="30"/>
      <c r="BLN49" s="30"/>
      <c r="BLO49" s="30"/>
      <c r="BLP49" s="30"/>
      <c r="BLQ49" s="30"/>
      <c r="BLR49" s="30"/>
      <c r="BLS49" s="30"/>
      <c r="BLT49" s="30"/>
      <c r="BLU49" s="30"/>
      <c r="BLV49" s="30"/>
      <c r="BLW49" s="30"/>
      <c r="BLX49" s="30"/>
      <c r="BLY49" s="30"/>
      <c r="BLZ49" s="30"/>
      <c r="BMA49" s="30"/>
      <c r="BMB49" s="30"/>
      <c r="BMC49" s="30"/>
      <c r="BMD49" s="30"/>
      <c r="BME49" s="30"/>
      <c r="BMF49" s="30"/>
      <c r="BMG49" s="30"/>
      <c r="BMH49" s="30"/>
      <c r="BMI49" s="30"/>
      <c r="BMJ49" s="30"/>
      <c r="BMK49" s="30"/>
      <c r="BML49" s="30"/>
      <c r="BMM49" s="30"/>
      <c r="BMN49" s="30"/>
      <c r="BMO49" s="30"/>
      <c r="BMP49" s="30"/>
      <c r="BMQ49" s="30"/>
      <c r="BMR49" s="30"/>
      <c r="BMS49" s="30"/>
      <c r="BMT49" s="30"/>
      <c r="BMU49" s="30"/>
      <c r="BMV49" s="30"/>
      <c r="BMW49" s="30"/>
      <c r="BMX49" s="30"/>
      <c r="BMY49" s="30"/>
      <c r="BMZ49" s="30"/>
      <c r="BNA49" s="30"/>
      <c r="BNB49" s="30"/>
      <c r="BNC49" s="30"/>
      <c r="BND49" s="30"/>
      <c r="BNE49" s="30"/>
      <c r="BNF49" s="30"/>
      <c r="BNG49" s="30"/>
      <c r="BNH49" s="30"/>
      <c r="BNI49" s="30"/>
      <c r="BNJ49" s="30"/>
      <c r="BNK49" s="30"/>
      <c r="BNL49" s="30"/>
      <c r="BNM49" s="30"/>
      <c r="BNN49" s="30"/>
      <c r="BNO49" s="30"/>
      <c r="BNP49" s="30"/>
      <c r="BNQ49" s="30"/>
      <c r="BNR49" s="30"/>
      <c r="BNS49" s="30"/>
      <c r="BNT49" s="30"/>
      <c r="BNU49" s="30"/>
      <c r="BNV49" s="30"/>
      <c r="BNW49" s="30"/>
      <c r="BNX49" s="30"/>
      <c r="BNY49" s="30"/>
      <c r="BNZ49" s="30"/>
      <c r="BOA49" s="30"/>
      <c r="BOB49" s="30"/>
      <c r="BOC49" s="30"/>
      <c r="BOD49" s="30"/>
      <c r="BOE49" s="30"/>
      <c r="BOF49" s="30"/>
      <c r="BOG49" s="30"/>
      <c r="BOH49" s="30"/>
      <c r="BOI49" s="30"/>
      <c r="BOJ49" s="30"/>
      <c r="BOK49" s="30"/>
      <c r="BOL49" s="30"/>
      <c r="BOM49" s="30"/>
      <c r="BON49" s="30"/>
      <c r="BOO49" s="30"/>
      <c r="BOP49" s="30"/>
      <c r="BOQ49" s="30"/>
      <c r="BOR49" s="30"/>
      <c r="BOS49" s="30"/>
      <c r="BOT49" s="30"/>
      <c r="BOU49" s="30"/>
      <c r="BOV49" s="30"/>
      <c r="BOW49" s="30"/>
      <c r="BOX49" s="30"/>
      <c r="BOY49" s="30"/>
      <c r="BOZ49" s="30"/>
      <c r="BPA49" s="30"/>
      <c r="BPB49" s="30"/>
      <c r="BPC49" s="30"/>
      <c r="BPD49" s="30"/>
      <c r="BPE49" s="30"/>
      <c r="BPF49" s="30"/>
      <c r="BPG49" s="30"/>
      <c r="BPH49" s="30"/>
      <c r="BPI49" s="30"/>
      <c r="BPJ49" s="30"/>
      <c r="BPK49" s="30"/>
      <c r="BPL49" s="30"/>
      <c r="BPM49" s="30"/>
      <c r="BPN49" s="30"/>
      <c r="BPO49" s="30"/>
      <c r="BPP49" s="30"/>
      <c r="BPQ49" s="30"/>
      <c r="BPR49" s="30"/>
      <c r="BPS49" s="30"/>
      <c r="BPT49" s="30"/>
      <c r="BPU49" s="30"/>
      <c r="BPV49" s="30"/>
      <c r="BPW49" s="30"/>
      <c r="BPX49" s="30"/>
      <c r="BPY49" s="30"/>
      <c r="BPZ49" s="30"/>
      <c r="BQA49" s="30"/>
      <c r="BQB49" s="30"/>
      <c r="BQC49" s="30"/>
      <c r="BQD49" s="30"/>
      <c r="BQE49" s="30"/>
      <c r="BQF49" s="30"/>
      <c r="BQG49" s="30"/>
      <c r="BQH49" s="30"/>
      <c r="BQI49" s="30"/>
      <c r="BQJ49" s="30"/>
      <c r="BQK49" s="30"/>
      <c r="BQL49" s="30"/>
      <c r="BQM49" s="30"/>
      <c r="BQN49" s="30"/>
      <c r="BQO49" s="30"/>
      <c r="BQP49" s="30"/>
      <c r="BQQ49" s="30"/>
      <c r="BQR49" s="30"/>
      <c r="BQS49" s="30"/>
      <c r="BQT49" s="30"/>
      <c r="BQU49" s="30"/>
      <c r="BQV49" s="30"/>
      <c r="BQW49" s="30"/>
      <c r="BQX49" s="30"/>
      <c r="BQY49" s="30"/>
      <c r="BQZ49" s="30"/>
      <c r="BRA49" s="30"/>
      <c r="BRB49" s="30"/>
      <c r="BRC49" s="30"/>
      <c r="BRD49" s="30"/>
      <c r="BRE49" s="30"/>
      <c r="BRF49" s="30"/>
      <c r="BRG49" s="30"/>
      <c r="BRH49" s="30"/>
      <c r="BRI49" s="30"/>
      <c r="BRJ49" s="30"/>
      <c r="BRK49" s="30"/>
      <c r="BRL49" s="30"/>
      <c r="BRM49" s="30"/>
      <c r="BRN49" s="30"/>
      <c r="BRO49" s="30"/>
      <c r="BRP49" s="30"/>
      <c r="BRQ49" s="30"/>
      <c r="BRR49" s="30"/>
      <c r="BRS49" s="30"/>
      <c r="BRT49" s="30"/>
      <c r="BRU49" s="30"/>
      <c r="BRV49" s="30"/>
      <c r="BRW49" s="30"/>
      <c r="BRX49" s="30"/>
      <c r="BRY49" s="30"/>
      <c r="BRZ49" s="30"/>
      <c r="BSA49" s="30"/>
      <c r="BSB49" s="30"/>
      <c r="BSC49" s="30"/>
      <c r="BSD49" s="30"/>
      <c r="BSE49" s="30"/>
      <c r="BSF49" s="30"/>
      <c r="BSG49" s="30"/>
      <c r="BSH49" s="30"/>
      <c r="BSI49" s="30"/>
      <c r="BSJ49" s="30"/>
      <c r="BSK49" s="30"/>
      <c r="BSL49" s="30"/>
      <c r="BSM49" s="30"/>
      <c r="BSN49" s="30"/>
      <c r="BSO49" s="30"/>
      <c r="BSP49" s="30"/>
      <c r="BSQ49" s="30"/>
      <c r="BSR49" s="30"/>
      <c r="BSS49" s="30"/>
      <c r="BST49" s="30"/>
      <c r="BSU49" s="30"/>
      <c r="BSV49" s="30"/>
      <c r="BSW49" s="30"/>
      <c r="BSX49" s="30"/>
      <c r="BSY49" s="30"/>
      <c r="BSZ49" s="30"/>
      <c r="BTA49" s="30"/>
      <c r="BTB49" s="30"/>
      <c r="BTC49" s="30"/>
      <c r="BTD49" s="30"/>
      <c r="BTE49" s="30"/>
      <c r="BTF49" s="30"/>
      <c r="BTG49" s="30"/>
      <c r="BTH49" s="30"/>
      <c r="BTI49" s="30"/>
      <c r="BTJ49" s="30"/>
      <c r="BTK49" s="30"/>
      <c r="BTL49" s="30"/>
      <c r="BTM49" s="30"/>
      <c r="BTN49" s="30"/>
      <c r="BTO49" s="30"/>
      <c r="BTP49" s="30"/>
      <c r="BTQ49" s="30"/>
      <c r="BTR49" s="30"/>
      <c r="BTS49" s="30"/>
      <c r="BTT49" s="30"/>
      <c r="BTU49" s="30"/>
      <c r="BTV49" s="30"/>
      <c r="BTW49" s="30"/>
      <c r="BTX49" s="30"/>
      <c r="BTY49" s="30"/>
      <c r="BTZ49" s="30"/>
      <c r="BUA49" s="30"/>
      <c r="BUB49" s="30"/>
      <c r="BUC49" s="30"/>
      <c r="BUD49" s="30"/>
      <c r="BUE49" s="30"/>
      <c r="BUF49" s="30"/>
      <c r="BUG49" s="30"/>
      <c r="BUH49" s="30"/>
      <c r="BUI49" s="30"/>
      <c r="BUJ49" s="30"/>
      <c r="BUK49" s="30"/>
      <c r="BUL49" s="30"/>
      <c r="BUM49" s="30"/>
      <c r="BUN49" s="30"/>
      <c r="BUO49" s="30"/>
      <c r="BUP49" s="30"/>
      <c r="BUQ49" s="30"/>
      <c r="BUR49" s="30"/>
      <c r="BUS49" s="30"/>
      <c r="BUT49" s="30"/>
      <c r="BUU49" s="30"/>
      <c r="BUV49" s="30"/>
      <c r="BUW49" s="30"/>
      <c r="BUX49" s="30"/>
      <c r="BUY49" s="30"/>
      <c r="BUZ49" s="30"/>
      <c r="BVA49" s="30"/>
      <c r="BVB49" s="30"/>
      <c r="BVC49" s="30"/>
      <c r="BVD49" s="30"/>
      <c r="BVE49" s="30"/>
      <c r="BVF49" s="30"/>
      <c r="BVG49" s="30"/>
      <c r="BVH49" s="30"/>
      <c r="BVI49" s="30"/>
      <c r="BVJ49" s="30"/>
      <c r="BVK49" s="30"/>
      <c r="BVL49" s="30"/>
      <c r="BVM49" s="30"/>
      <c r="BVN49" s="30"/>
      <c r="BVO49" s="30"/>
      <c r="BVP49" s="30"/>
      <c r="BVQ49" s="30"/>
      <c r="BVR49" s="30"/>
      <c r="BVS49" s="30"/>
      <c r="BVT49" s="30"/>
      <c r="BVU49" s="30"/>
      <c r="BVV49" s="30"/>
      <c r="BVW49" s="30"/>
      <c r="BVX49" s="30"/>
      <c r="BVY49" s="30"/>
      <c r="BVZ49" s="30"/>
      <c r="BWA49" s="30"/>
      <c r="BWB49" s="30"/>
      <c r="BWC49" s="30"/>
      <c r="BWD49" s="30"/>
      <c r="BWE49" s="30"/>
      <c r="BWF49" s="30"/>
      <c r="BWG49" s="30"/>
      <c r="BWH49" s="30"/>
      <c r="BWI49" s="30"/>
      <c r="BWJ49" s="30"/>
      <c r="BWK49" s="30"/>
      <c r="BWL49" s="30"/>
      <c r="BWM49" s="30"/>
      <c r="BWN49" s="30"/>
      <c r="BWO49" s="30"/>
      <c r="BWP49" s="30"/>
      <c r="BWQ49" s="30"/>
      <c r="BWR49" s="30"/>
      <c r="BWS49" s="30"/>
      <c r="BWT49" s="30"/>
      <c r="BWU49" s="30"/>
      <c r="BWV49" s="30"/>
      <c r="BWW49" s="30"/>
      <c r="BWX49" s="30"/>
      <c r="BWY49" s="30"/>
      <c r="BWZ49" s="30"/>
      <c r="BXA49" s="30"/>
      <c r="BXB49" s="30"/>
      <c r="BXC49" s="30"/>
      <c r="BXD49" s="30"/>
      <c r="BXE49" s="30"/>
      <c r="BXF49" s="30"/>
      <c r="BXG49" s="30"/>
      <c r="BXH49" s="30"/>
      <c r="BXI49" s="30"/>
      <c r="BXJ49" s="30"/>
      <c r="BXK49" s="30"/>
      <c r="BXL49" s="30"/>
      <c r="BXM49" s="30"/>
      <c r="BXN49" s="30"/>
      <c r="BXO49" s="30"/>
      <c r="BXP49" s="30"/>
      <c r="BXQ49" s="30"/>
      <c r="BXR49" s="30"/>
      <c r="BXS49" s="30"/>
      <c r="BXT49" s="30"/>
      <c r="BXU49" s="30"/>
      <c r="BXV49" s="30"/>
      <c r="BXW49" s="30"/>
      <c r="BXX49" s="30"/>
      <c r="BXY49" s="30"/>
      <c r="BXZ49" s="30"/>
      <c r="BYA49" s="30"/>
      <c r="BYB49" s="30"/>
      <c r="BYC49" s="30"/>
      <c r="BYD49" s="30"/>
      <c r="BYE49" s="30"/>
      <c r="BYF49" s="30"/>
      <c r="BYG49" s="30"/>
      <c r="BYH49" s="30"/>
      <c r="BYI49" s="30"/>
      <c r="BYJ49" s="30"/>
      <c r="BYK49" s="30"/>
      <c r="BYL49" s="30"/>
      <c r="BYM49" s="30"/>
      <c r="BYN49" s="30"/>
      <c r="BYO49" s="30"/>
      <c r="BYP49" s="30"/>
      <c r="BYQ49" s="30"/>
      <c r="BYR49" s="30"/>
      <c r="BYS49" s="30"/>
      <c r="BYT49" s="30"/>
      <c r="BYU49" s="30"/>
      <c r="BYV49" s="30"/>
      <c r="BYW49" s="30"/>
      <c r="BYX49" s="30"/>
      <c r="BYY49" s="30"/>
      <c r="BYZ49" s="30"/>
      <c r="BZA49" s="30"/>
      <c r="BZB49" s="30"/>
      <c r="BZC49" s="30"/>
      <c r="BZD49" s="30"/>
      <c r="BZE49" s="30"/>
      <c r="BZF49" s="30"/>
      <c r="BZG49" s="30"/>
      <c r="BZH49" s="30"/>
      <c r="BZI49" s="30"/>
      <c r="BZJ49" s="30"/>
      <c r="BZK49" s="30"/>
      <c r="BZL49" s="30"/>
      <c r="BZM49" s="30"/>
      <c r="BZN49" s="30"/>
      <c r="BZO49" s="30"/>
      <c r="BZP49" s="30"/>
      <c r="BZQ49" s="30"/>
      <c r="BZR49" s="30"/>
      <c r="BZS49" s="30"/>
      <c r="BZT49" s="30"/>
      <c r="BZU49" s="30"/>
      <c r="BZV49" s="30"/>
      <c r="BZW49" s="30"/>
      <c r="BZX49" s="30"/>
      <c r="BZY49" s="30"/>
      <c r="BZZ49" s="30"/>
      <c r="CAA49" s="30"/>
      <c r="CAB49" s="30"/>
      <c r="CAC49" s="30"/>
      <c r="CAD49" s="30"/>
      <c r="CAE49" s="30"/>
      <c r="CAF49" s="30"/>
      <c r="CAG49" s="30"/>
      <c r="CAH49" s="30"/>
      <c r="CAI49" s="30"/>
      <c r="CAJ49" s="30"/>
      <c r="CAK49" s="30"/>
      <c r="CAL49" s="30"/>
      <c r="CAM49" s="30"/>
      <c r="CAN49" s="30"/>
      <c r="CAO49" s="30"/>
      <c r="CAP49" s="30"/>
      <c r="CAQ49" s="30"/>
      <c r="CAR49" s="30"/>
      <c r="CAS49" s="30"/>
      <c r="CAT49" s="30"/>
      <c r="CAU49" s="30"/>
      <c r="CAV49" s="30"/>
      <c r="CAW49" s="30"/>
      <c r="CAX49" s="30"/>
      <c r="CAY49" s="30"/>
      <c r="CAZ49" s="30"/>
      <c r="CBA49" s="30"/>
      <c r="CBB49" s="30"/>
      <c r="CBC49" s="30"/>
      <c r="CBD49" s="30"/>
      <c r="CBE49" s="30"/>
      <c r="CBF49" s="30"/>
      <c r="CBG49" s="30"/>
      <c r="CBH49" s="30"/>
      <c r="CBI49" s="30"/>
      <c r="CBJ49" s="30"/>
      <c r="CBK49" s="30"/>
      <c r="CBL49" s="30"/>
      <c r="CBM49" s="30"/>
      <c r="CBN49" s="30"/>
      <c r="CBO49" s="30"/>
      <c r="CBP49" s="30"/>
      <c r="CBQ49" s="30"/>
      <c r="CBR49" s="30"/>
      <c r="CBS49" s="30"/>
      <c r="CBT49" s="30"/>
      <c r="CBU49" s="30"/>
      <c r="CBV49" s="30"/>
      <c r="CBW49" s="30"/>
      <c r="CBX49" s="30"/>
      <c r="CBY49" s="30"/>
      <c r="CBZ49" s="30"/>
      <c r="CCA49" s="30"/>
      <c r="CCB49" s="30"/>
      <c r="CCC49" s="30"/>
      <c r="CCD49" s="30"/>
      <c r="CCE49" s="30"/>
      <c r="CCF49" s="30"/>
      <c r="CCG49" s="30"/>
      <c r="CCH49" s="30"/>
      <c r="CCI49" s="30"/>
      <c r="CCJ49" s="30"/>
      <c r="CCK49" s="30"/>
      <c r="CCL49" s="30"/>
      <c r="CCM49" s="30"/>
      <c r="CCN49" s="30"/>
      <c r="CCO49" s="30"/>
      <c r="CCP49" s="30"/>
      <c r="CCQ49" s="30"/>
      <c r="CCR49" s="30"/>
      <c r="CCS49" s="30"/>
      <c r="CCT49" s="30"/>
      <c r="CCU49" s="30"/>
      <c r="CCV49" s="30"/>
      <c r="CCW49" s="30"/>
      <c r="CCX49" s="30"/>
      <c r="CCY49" s="30"/>
      <c r="CCZ49" s="30"/>
      <c r="CDA49" s="30"/>
      <c r="CDB49" s="30"/>
      <c r="CDC49" s="30"/>
      <c r="CDD49" s="30"/>
      <c r="CDE49" s="30"/>
      <c r="CDF49" s="30"/>
      <c r="CDG49" s="30"/>
      <c r="CDH49" s="30"/>
      <c r="CDI49" s="30"/>
      <c r="CDJ49" s="30"/>
      <c r="CDK49" s="30"/>
      <c r="CDL49" s="30"/>
      <c r="CDM49" s="30"/>
      <c r="CDN49" s="30"/>
      <c r="CDO49" s="30"/>
      <c r="CDP49" s="30"/>
      <c r="CDQ49" s="30"/>
      <c r="CDR49" s="30"/>
      <c r="CDS49" s="30"/>
      <c r="CDT49" s="30"/>
      <c r="CDU49" s="30"/>
      <c r="CDV49" s="30"/>
      <c r="CDW49" s="30"/>
      <c r="CDX49" s="30"/>
      <c r="CDY49" s="30"/>
      <c r="CDZ49" s="30"/>
      <c r="CEA49" s="30"/>
      <c r="CEB49" s="30"/>
      <c r="CEC49" s="30"/>
      <c r="CED49" s="30"/>
      <c r="CEE49" s="30"/>
      <c r="CEF49" s="30"/>
      <c r="CEG49" s="30"/>
      <c r="CEH49" s="30"/>
      <c r="CEI49" s="30"/>
      <c r="CEJ49" s="30"/>
      <c r="CEK49" s="30"/>
      <c r="CEL49" s="30"/>
      <c r="CEM49" s="30"/>
      <c r="CEN49" s="30"/>
      <c r="CEO49" s="30"/>
      <c r="CEP49" s="30"/>
      <c r="CEQ49" s="30"/>
      <c r="CER49" s="30"/>
      <c r="CES49" s="30"/>
      <c r="CET49" s="30"/>
      <c r="CEU49" s="30"/>
      <c r="CEV49" s="30"/>
      <c r="CEW49" s="30"/>
      <c r="CEX49" s="30"/>
      <c r="CEY49" s="30"/>
      <c r="CEZ49" s="30"/>
      <c r="CFA49" s="30"/>
      <c r="CFB49" s="30"/>
      <c r="CFC49" s="30"/>
      <c r="CFD49" s="30"/>
      <c r="CFE49" s="30"/>
      <c r="CFF49" s="30"/>
      <c r="CFG49" s="30"/>
      <c r="CFH49" s="30"/>
      <c r="CFI49" s="30"/>
      <c r="CFJ49" s="30"/>
      <c r="CFK49" s="30"/>
      <c r="CFL49" s="30"/>
      <c r="CFM49" s="30"/>
      <c r="CFN49" s="30"/>
      <c r="CFO49" s="30"/>
      <c r="CFP49" s="30"/>
      <c r="CFQ49" s="30"/>
      <c r="CFR49" s="30"/>
      <c r="CFS49" s="30"/>
      <c r="CFT49" s="30"/>
      <c r="CFU49" s="30"/>
      <c r="CFV49" s="30"/>
      <c r="CFW49" s="30"/>
      <c r="CFX49" s="30"/>
      <c r="CFY49" s="30"/>
      <c r="CFZ49" s="30"/>
      <c r="CGA49" s="30"/>
      <c r="CGB49" s="30"/>
      <c r="CGC49" s="30"/>
      <c r="CGD49" s="30"/>
      <c r="CGE49" s="30"/>
      <c r="CGF49" s="30"/>
      <c r="CGG49" s="30"/>
      <c r="CGH49" s="30"/>
      <c r="CGI49" s="30"/>
      <c r="CGJ49" s="30"/>
      <c r="CGK49" s="30"/>
      <c r="CGL49" s="30"/>
      <c r="CGM49" s="30"/>
      <c r="CGN49" s="30"/>
      <c r="CGO49" s="30"/>
      <c r="CGP49" s="30"/>
      <c r="CGQ49" s="30"/>
      <c r="CGR49" s="30"/>
      <c r="CGS49" s="30"/>
      <c r="CGT49" s="30"/>
      <c r="CGU49" s="30"/>
      <c r="CGV49" s="30"/>
      <c r="CGW49" s="30"/>
      <c r="CGX49" s="30"/>
      <c r="CGY49" s="30"/>
      <c r="CGZ49" s="30"/>
      <c r="CHA49" s="30"/>
      <c r="CHB49" s="30"/>
      <c r="CHC49" s="30"/>
      <c r="CHD49" s="30"/>
      <c r="CHE49" s="30"/>
      <c r="CHF49" s="30"/>
      <c r="CHG49" s="30"/>
      <c r="CHH49" s="30"/>
      <c r="CHI49" s="30"/>
      <c r="CHJ49" s="30"/>
      <c r="CHK49" s="30"/>
      <c r="CHL49" s="30"/>
      <c r="CHM49" s="30"/>
      <c r="CHN49" s="30"/>
      <c r="CHO49" s="30"/>
      <c r="CHP49" s="30"/>
      <c r="CHQ49" s="30"/>
      <c r="CHR49" s="30"/>
      <c r="CHS49" s="30"/>
      <c r="CHT49" s="30"/>
      <c r="CHU49" s="30"/>
      <c r="CHV49" s="30"/>
      <c r="CHW49" s="30"/>
      <c r="CHX49" s="30"/>
      <c r="CHY49" s="30"/>
      <c r="CHZ49" s="30"/>
      <c r="CIA49" s="30"/>
      <c r="CIB49" s="30"/>
      <c r="CIC49" s="30"/>
      <c r="CID49" s="30"/>
      <c r="CIE49" s="30"/>
      <c r="CIF49" s="30"/>
      <c r="CIG49" s="30"/>
      <c r="CIH49" s="30"/>
      <c r="CII49" s="30"/>
      <c r="CIJ49" s="30"/>
      <c r="CIK49" s="30"/>
      <c r="CIL49" s="30"/>
      <c r="CIM49" s="30"/>
      <c r="CIN49" s="30"/>
      <c r="CIO49" s="30"/>
      <c r="CIP49" s="30"/>
      <c r="CIQ49" s="30"/>
      <c r="CIR49" s="30"/>
      <c r="CIS49" s="30"/>
      <c r="CIT49" s="30"/>
      <c r="CIU49" s="30"/>
      <c r="CIV49" s="30"/>
      <c r="CIW49" s="30"/>
      <c r="CIX49" s="30"/>
      <c r="CIY49" s="30"/>
      <c r="CIZ49" s="30"/>
      <c r="CJA49" s="30"/>
      <c r="CJB49" s="30"/>
      <c r="CJC49" s="30"/>
      <c r="CJD49" s="30"/>
      <c r="CJE49" s="30"/>
      <c r="CJF49" s="30"/>
      <c r="CJG49" s="30"/>
      <c r="CJH49" s="30"/>
      <c r="CJI49" s="30"/>
      <c r="CJJ49" s="30"/>
      <c r="CJK49" s="30"/>
      <c r="CJL49" s="30"/>
      <c r="CJM49" s="30"/>
      <c r="CJN49" s="30"/>
      <c r="CJO49" s="30"/>
      <c r="CJP49" s="30"/>
      <c r="CJQ49" s="30"/>
      <c r="CJR49" s="30"/>
      <c r="CJS49" s="30"/>
      <c r="CJT49" s="30"/>
      <c r="CJU49" s="30"/>
      <c r="CJV49" s="30"/>
      <c r="CJW49" s="30"/>
      <c r="CJX49" s="30"/>
      <c r="CJY49" s="30"/>
      <c r="CJZ49" s="30"/>
      <c r="CKA49" s="30"/>
      <c r="CKB49" s="30"/>
      <c r="CKC49" s="30"/>
      <c r="CKD49" s="30"/>
      <c r="CKE49" s="30"/>
      <c r="CKF49" s="30"/>
      <c r="CKG49" s="30"/>
      <c r="CKH49" s="30"/>
      <c r="CKI49" s="30"/>
      <c r="CKJ49" s="30"/>
      <c r="CKK49" s="30"/>
      <c r="CKL49" s="30"/>
      <c r="CKM49" s="30"/>
      <c r="CKN49" s="30"/>
      <c r="CKO49" s="30"/>
      <c r="CKP49" s="30"/>
      <c r="CKQ49" s="30"/>
      <c r="CKR49" s="30"/>
      <c r="CKS49" s="30"/>
      <c r="CKT49" s="30"/>
      <c r="CKU49" s="30"/>
      <c r="CKV49" s="30"/>
      <c r="CKW49" s="30"/>
      <c r="CKX49" s="30"/>
      <c r="CKY49" s="30"/>
      <c r="CKZ49" s="30"/>
      <c r="CLA49" s="30"/>
      <c r="CLB49" s="30"/>
      <c r="CLC49" s="30"/>
      <c r="CLD49" s="30"/>
      <c r="CLE49" s="30"/>
      <c r="CLF49" s="30"/>
      <c r="CLG49" s="30"/>
      <c r="CLH49" s="30"/>
      <c r="CLI49" s="30"/>
      <c r="CLJ49" s="30"/>
      <c r="CLK49" s="30"/>
      <c r="CLL49" s="30"/>
      <c r="CLM49" s="30"/>
      <c r="CLN49" s="30"/>
      <c r="CLO49" s="30"/>
      <c r="CLP49" s="30"/>
      <c r="CLQ49" s="30"/>
      <c r="CLR49" s="30"/>
      <c r="CLS49" s="30"/>
      <c r="CLT49" s="30"/>
      <c r="CLU49" s="30"/>
      <c r="CLV49" s="30"/>
      <c r="CLW49" s="30"/>
      <c r="CLX49" s="30"/>
      <c r="CLY49" s="30"/>
      <c r="CLZ49" s="30"/>
      <c r="CMA49" s="30"/>
      <c r="CMB49" s="30"/>
      <c r="CMC49" s="30"/>
      <c r="CMD49" s="30"/>
      <c r="CME49" s="30"/>
      <c r="CMF49" s="30"/>
      <c r="CMG49" s="30"/>
      <c r="CMH49" s="30"/>
      <c r="CMI49" s="30"/>
      <c r="CMJ49" s="30"/>
      <c r="CMK49" s="30"/>
      <c r="CML49" s="30"/>
      <c r="CMM49" s="30"/>
      <c r="CMN49" s="30"/>
      <c r="CMO49" s="30"/>
      <c r="CMP49" s="30"/>
      <c r="CMQ49" s="30"/>
      <c r="CMR49" s="30"/>
      <c r="CMS49" s="30"/>
      <c r="CMT49" s="30"/>
      <c r="CMU49" s="30"/>
      <c r="CMV49" s="30"/>
      <c r="CMW49" s="30"/>
      <c r="CMX49" s="30"/>
      <c r="CMY49" s="30"/>
      <c r="CMZ49" s="30"/>
      <c r="CNA49" s="30"/>
      <c r="CNB49" s="30"/>
      <c r="CNC49" s="30"/>
      <c r="CND49" s="30"/>
      <c r="CNE49" s="30"/>
      <c r="CNF49" s="30"/>
      <c r="CNG49" s="30"/>
      <c r="CNH49" s="30"/>
      <c r="CNI49" s="30"/>
      <c r="CNJ49" s="30"/>
      <c r="CNK49" s="30"/>
      <c r="CNL49" s="30"/>
      <c r="CNM49" s="30"/>
      <c r="CNN49" s="30"/>
      <c r="CNO49" s="30"/>
      <c r="CNP49" s="30"/>
      <c r="CNQ49" s="30"/>
      <c r="CNR49" s="30"/>
      <c r="CNS49" s="30"/>
      <c r="CNT49" s="30"/>
      <c r="CNU49" s="30"/>
      <c r="CNV49" s="30"/>
      <c r="CNW49" s="30"/>
      <c r="CNX49" s="30"/>
      <c r="CNY49" s="30"/>
      <c r="CNZ49" s="30"/>
      <c r="COA49" s="30"/>
      <c r="COB49" s="30"/>
      <c r="COC49" s="30"/>
      <c r="COD49" s="30"/>
      <c r="COE49" s="30"/>
      <c r="COF49" s="30"/>
      <c r="COG49" s="30"/>
      <c r="COH49" s="30"/>
      <c r="COI49" s="30"/>
      <c r="COJ49" s="30"/>
      <c r="COK49" s="30"/>
      <c r="COL49" s="30"/>
      <c r="COM49" s="30"/>
      <c r="CON49" s="30"/>
      <c r="COO49" s="30"/>
      <c r="COP49" s="30"/>
      <c r="COQ49" s="30"/>
      <c r="COR49" s="30"/>
      <c r="COS49" s="30"/>
      <c r="COT49" s="30"/>
      <c r="COU49" s="30"/>
      <c r="COV49" s="30"/>
      <c r="COW49" s="30"/>
      <c r="COX49" s="30"/>
      <c r="COY49" s="30"/>
      <c r="COZ49" s="30"/>
      <c r="CPA49" s="30"/>
      <c r="CPB49" s="30"/>
      <c r="CPC49" s="30"/>
      <c r="CPD49" s="30"/>
      <c r="CPE49" s="30"/>
      <c r="CPF49" s="30"/>
      <c r="CPG49" s="30"/>
      <c r="CPH49" s="30"/>
      <c r="CPI49" s="30"/>
      <c r="CPJ49" s="30"/>
      <c r="CPK49" s="30"/>
      <c r="CPL49" s="30"/>
      <c r="CPM49" s="30"/>
      <c r="CPN49" s="30"/>
      <c r="CPO49" s="30"/>
      <c r="CPP49" s="30"/>
      <c r="CPQ49" s="30"/>
      <c r="CPR49" s="30"/>
      <c r="CPS49" s="30"/>
      <c r="CPT49" s="30"/>
      <c r="CPU49" s="30"/>
      <c r="CPV49" s="30"/>
      <c r="CPW49" s="30"/>
      <c r="CPX49" s="30"/>
      <c r="CPY49" s="30"/>
      <c r="CPZ49" s="30"/>
      <c r="CQA49" s="30"/>
      <c r="CQB49" s="30"/>
      <c r="CQC49" s="30"/>
      <c r="CQD49" s="30"/>
      <c r="CQE49" s="30"/>
      <c r="CQF49" s="30"/>
      <c r="CQG49" s="30"/>
      <c r="CQH49" s="30"/>
      <c r="CQI49" s="30"/>
      <c r="CQJ49" s="30"/>
      <c r="CQK49" s="30"/>
      <c r="CQL49" s="30"/>
      <c r="CQM49" s="30"/>
      <c r="CQN49" s="30"/>
      <c r="CQO49" s="30"/>
      <c r="CQP49" s="30"/>
      <c r="CQQ49" s="30"/>
      <c r="CQR49" s="30"/>
      <c r="CQS49" s="30"/>
      <c r="CQT49" s="30"/>
      <c r="CQU49" s="30"/>
      <c r="CQV49" s="30"/>
      <c r="CQW49" s="30"/>
      <c r="CQX49" s="30"/>
      <c r="CQY49" s="30"/>
      <c r="CQZ49" s="30"/>
      <c r="CRA49" s="30"/>
      <c r="CRB49" s="30"/>
      <c r="CRC49" s="30"/>
      <c r="CRD49" s="30"/>
      <c r="CRE49" s="30"/>
      <c r="CRF49" s="30"/>
      <c r="CRG49" s="30"/>
      <c r="CRH49" s="30"/>
      <c r="CRI49" s="30"/>
      <c r="CRJ49" s="30"/>
      <c r="CRK49" s="30"/>
      <c r="CRL49" s="30"/>
      <c r="CRM49" s="30"/>
      <c r="CRN49" s="30"/>
      <c r="CRO49" s="30"/>
      <c r="CRP49" s="30"/>
      <c r="CRQ49" s="30"/>
      <c r="CRR49" s="30"/>
      <c r="CRS49" s="30"/>
      <c r="CRT49" s="30"/>
      <c r="CRU49" s="30"/>
      <c r="CRV49" s="30"/>
      <c r="CRW49" s="30"/>
      <c r="CRX49" s="30"/>
      <c r="CRY49" s="30"/>
      <c r="CRZ49" s="30"/>
      <c r="CSA49" s="30"/>
      <c r="CSB49" s="30"/>
      <c r="CSC49" s="30"/>
      <c r="CSD49" s="30"/>
      <c r="CSE49" s="30"/>
      <c r="CSF49" s="30"/>
      <c r="CSG49" s="30"/>
      <c r="CSH49" s="30"/>
      <c r="CSI49" s="30"/>
      <c r="CSJ49" s="30"/>
      <c r="CSK49" s="30"/>
      <c r="CSL49" s="30"/>
      <c r="CSM49" s="30"/>
      <c r="CSN49" s="30"/>
      <c r="CSO49" s="30"/>
      <c r="CSP49" s="30"/>
      <c r="CSQ49" s="30"/>
      <c r="CSR49" s="30"/>
      <c r="CSS49" s="30"/>
      <c r="CST49" s="30"/>
      <c r="CSU49" s="30"/>
      <c r="CSV49" s="30"/>
      <c r="CSW49" s="30"/>
      <c r="CSX49" s="30"/>
      <c r="CSY49" s="30"/>
      <c r="CSZ49" s="30"/>
      <c r="CTA49" s="30"/>
      <c r="CTB49" s="30"/>
      <c r="CTC49" s="30"/>
      <c r="CTD49" s="30"/>
      <c r="CTE49" s="30"/>
      <c r="CTF49" s="30"/>
      <c r="CTG49" s="30"/>
      <c r="CTH49" s="30"/>
      <c r="CTI49" s="30"/>
      <c r="CTJ49" s="30"/>
      <c r="CTK49" s="30"/>
      <c r="CTL49" s="30"/>
      <c r="CTM49" s="30"/>
      <c r="CTN49" s="30"/>
      <c r="CTO49" s="30"/>
      <c r="CTP49" s="30"/>
      <c r="CTQ49" s="30"/>
      <c r="CTR49" s="30"/>
      <c r="CTS49" s="30"/>
      <c r="CTT49" s="30"/>
      <c r="CTU49" s="30"/>
      <c r="CTV49" s="30"/>
      <c r="CTW49" s="30"/>
      <c r="CTX49" s="30"/>
      <c r="CTY49" s="30"/>
      <c r="CTZ49" s="30"/>
      <c r="CUA49" s="30"/>
      <c r="CUB49" s="30"/>
      <c r="CUC49" s="30"/>
      <c r="CUD49" s="30"/>
      <c r="CUE49" s="30"/>
      <c r="CUF49" s="30"/>
      <c r="CUG49" s="30"/>
      <c r="CUH49" s="30"/>
      <c r="CUI49" s="30"/>
      <c r="CUJ49" s="30"/>
      <c r="CUK49" s="30"/>
      <c r="CUL49" s="30"/>
      <c r="CUM49" s="30"/>
      <c r="CUN49" s="30"/>
      <c r="CUO49" s="30"/>
      <c r="CUP49" s="30"/>
      <c r="CUQ49" s="30"/>
      <c r="CUR49" s="30"/>
      <c r="CUS49" s="30"/>
      <c r="CUT49" s="30"/>
      <c r="CUU49" s="30"/>
      <c r="CUV49" s="30"/>
      <c r="CUW49" s="30"/>
      <c r="CUX49" s="30"/>
      <c r="CUY49" s="30"/>
      <c r="CUZ49" s="30"/>
      <c r="CVA49" s="30"/>
      <c r="CVB49" s="30"/>
      <c r="CVC49" s="30"/>
      <c r="CVD49" s="30"/>
      <c r="CVE49" s="30"/>
      <c r="CVF49" s="30"/>
      <c r="CVG49" s="30"/>
      <c r="CVH49" s="30"/>
      <c r="CVI49" s="30"/>
      <c r="CVJ49" s="30"/>
      <c r="CVK49" s="30"/>
      <c r="CVL49" s="30"/>
      <c r="CVM49" s="30"/>
      <c r="CVN49" s="30"/>
      <c r="CVO49" s="30"/>
      <c r="CVP49" s="30"/>
      <c r="CVQ49" s="30"/>
      <c r="CVR49" s="30"/>
      <c r="CVS49" s="30"/>
      <c r="CVT49" s="30"/>
      <c r="CVU49" s="30"/>
      <c r="CVV49" s="30"/>
      <c r="CVW49" s="30"/>
      <c r="CVX49" s="30"/>
      <c r="CVY49" s="30"/>
      <c r="CVZ49" s="30"/>
      <c r="CWA49" s="30"/>
      <c r="CWB49" s="30"/>
      <c r="CWC49" s="30"/>
      <c r="CWD49" s="30"/>
      <c r="CWE49" s="30"/>
      <c r="CWF49" s="30"/>
      <c r="CWG49" s="30"/>
      <c r="CWH49" s="30"/>
      <c r="CWI49" s="30"/>
      <c r="CWJ49" s="30"/>
      <c r="CWK49" s="30"/>
      <c r="CWL49" s="30"/>
      <c r="CWM49" s="30"/>
      <c r="CWN49" s="30"/>
      <c r="CWO49" s="30"/>
      <c r="CWP49" s="30"/>
      <c r="CWQ49" s="30"/>
      <c r="CWR49" s="30"/>
      <c r="CWS49" s="30"/>
      <c r="CWT49" s="30"/>
      <c r="CWU49" s="30"/>
      <c r="CWV49" s="30"/>
      <c r="CWW49" s="30"/>
      <c r="CWX49" s="30"/>
      <c r="CWY49" s="30"/>
      <c r="CWZ49" s="30"/>
      <c r="CXA49" s="30"/>
      <c r="CXB49" s="30"/>
      <c r="CXC49" s="30"/>
      <c r="CXD49" s="30"/>
      <c r="CXE49" s="30"/>
      <c r="CXF49" s="30"/>
      <c r="CXG49" s="30"/>
      <c r="CXH49" s="30"/>
      <c r="CXI49" s="30"/>
      <c r="CXJ49" s="30"/>
      <c r="CXK49" s="30"/>
      <c r="CXL49" s="30"/>
      <c r="CXM49" s="30"/>
      <c r="CXN49" s="30"/>
      <c r="CXO49" s="30"/>
      <c r="CXP49" s="30"/>
      <c r="CXQ49" s="30"/>
      <c r="CXR49" s="30"/>
      <c r="CXS49" s="30"/>
      <c r="CXT49" s="30"/>
      <c r="CXU49" s="30"/>
      <c r="CXV49" s="30"/>
      <c r="CXW49" s="30"/>
      <c r="CXX49" s="30"/>
      <c r="CXY49" s="30"/>
      <c r="CXZ49" s="30"/>
      <c r="CYA49" s="30"/>
      <c r="CYB49" s="30"/>
      <c r="CYC49" s="30"/>
      <c r="CYD49" s="30"/>
      <c r="CYE49" s="30"/>
      <c r="CYF49" s="30"/>
      <c r="CYG49" s="30"/>
      <c r="CYH49" s="30"/>
      <c r="CYI49" s="30"/>
      <c r="CYJ49" s="30"/>
      <c r="CYK49" s="30"/>
      <c r="CYL49" s="30"/>
      <c r="CYM49" s="30"/>
      <c r="CYN49" s="30"/>
      <c r="CYO49" s="30"/>
      <c r="CYP49" s="30"/>
      <c r="CYQ49" s="30"/>
      <c r="CYR49" s="30"/>
      <c r="CYS49" s="30"/>
      <c r="CYT49" s="30"/>
      <c r="CYU49" s="30"/>
      <c r="CYV49" s="30"/>
      <c r="CYW49" s="30"/>
      <c r="CYX49" s="30"/>
      <c r="CYY49" s="30"/>
      <c r="CYZ49" s="30"/>
      <c r="CZA49" s="30"/>
      <c r="CZB49" s="30"/>
      <c r="CZC49" s="30"/>
      <c r="CZD49" s="30"/>
      <c r="CZE49" s="30"/>
      <c r="CZF49" s="30"/>
      <c r="CZG49" s="30"/>
      <c r="CZH49" s="30"/>
      <c r="CZI49" s="30"/>
      <c r="CZJ49" s="30"/>
      <c r="CZK49" s="30"/>
      <c r="CZL49" s="30"/>
      <c r="CZM49" s="30"/>
      <c r="CZN49" s="30"/>
      <c r="CZO49" s="30"/>
      <c r="CZP49" s="30"/>
      <c r="CZQ49" s="30"/>
      <c r="CZR49" s="30"/>
      <c r="CZS49" s="30"/>
      <c r="CZT49" s="30"/>
      <c r="CZU49" s="30"/>
      <c r="CZV49" s="30"/>
      <c r="CZW49" s="30"/>
      <c r="CZX49" s="30"/>
      <c r="CZY49" s="30"/>
      <c r="CZZ49" s="30"/>
      <c r="DAA49" s="30"/>
      <c r="DAB49" s="30"/>
      <c r="DAC49" s="30"/>
      <c r="DAD49" s="30"/>
      <c r="DAE49" s="30"/>
      <c r="DAF49" s="30"/>
      <c r="DAG49" s="30"/>
      <c r="DAH49" s="30"/>
      <c r="DAI49" s="30"/>
      <c r="DAJ49" s="30"/>
      <c r="DAK49" s="30"/>
      <c r="DAL49" s="30"/>
      <c r="DAM49" s="30"/>
      <c r="DAN49" s="30"/>
      <c r="DAO49" s="30"/>
      <c r="DAP49" s="30"/>
      <c r="DAQ49" s="30"/>
      <c r="DAR49" s="30"/>
      <c r="DAS49" s="30"/>
      <c r="DAT49" s="30"/>
      <c r="DAU49" s="30"/>
      <c r="DAV49" s="30"/>
      <c r="DAW49" s="30"/>
      <c r="DAX49" s="30"/>
      <c r="DAY49" s="30"/>
      <c r="DAZ49" s="30"/>
      <c r="DBA49" s="30"/>
      <c r="DBB49" s="30"/>
      <c r="DBC49" s="30"/>
      <c r="DBD49" s="30"/>
      <c r="DBE49" s="30"/>
      <c r="DBF49" s="30"/>
      <c r="DBG49" s="30"/>
      <c r="DBH49" s="30"/>
      <c r="DBI49" s="30"/>
      <c r="DBJ49" s="30"/>
      <c r="DBK49" s="30"/>
      <c r="DBL49" s="30"/>
      <c r="DBM49" s="30"/>
      <c r="DBN49" s="30"/>
      <c r="DBO49" s="30"/>
      <c r="DBP49" s="30"/>
      <c r="DBQ49" s="30"/>
      <c r="DBR49" s="30"/>
      <c r="DBS49" s="30"/>
      <c r="DBT49" s="30"/>
      <c r="DBU49" s="30"/>
      <c r="DBV49" s="30"/>
      <c r="DBW49" s="30"/>
      <c r="DBX49" s="30"/>
      <c r="DBY49" s="30"/>
      <c r="DBZ49" s="30"/>
      <c r="DCA49" s="30"/>
      <c r="DCB49" s="30"/>
      <c r="DCC49" s="30"/>
      <c r="DCD49" s="30"/>
      <c r="DCE49" s="30"/>
      <c r="DCF49" s="30"/>
      <c r="DCG49" s="30"/>
      <c r="DCH49" s="30"/>
      <c r="DCI49" s="30"/>
      <c r="DCJ49" s="30"/>
      <c r="DCK49" s="30"/>
      <c r="DCL49" s="30"/>
      <c r="DCM49" s="30"/>
      <c r="DCN49" s="30"/>
      <c r="DCO49" s="30"/>
      <c r="DCP49" s="30"/>
      <c r="DCQ49" s="30"/>
      <c r="DCR49" s="30"/>
      <c r="DCS49" s="30"/>
      <c r="DCT49" s="30"/>
      <c r="DCU49" s="30"/>
      <c r="DCV49" s="30"/>
      <c r="DCW49" s="30"/>
      <c r="DCX49" s="30"/>
      <c r="DCY49" s="30"/>
      <c r="DCZ49" s="30"/>
      <c r="DDA49" s="30"/>
      <c r="DDB49" s="30"/>
      <c r="DDC49" s="30"/>
      <c r="DDD49" s="30"/>
      <c r="DDE49" s="30"/>
      <c r="DDF49" s="30"/>
      <c r="DDG49" s="30"/>
      <c r="DDH49" s="30"/>
      <c r="DDI49" s="30"/>
      <c r="DDJ49" s="30"/>
      <c r="DDK49" s="30"/>
      <c r="DDL49" s="30"/>
      <c r="DDM49" s="30"/>
      <c r="DDN49" s="30"/>
      <c r="DDO49" s="30"/>
      <c r="DDP49" s="30"/>
      <c r="DDQ49" s="30"/>
      <c r="DDR49" s="30"/>
      <c r="DDS49" s="30"/>
      <c r="DDT49" s="30"/>
      <c r="DDU49" s="30"/>
      <c r="DDV49" s="30"/>
      <c r="DDW49" s="30"/>
      <c r="DDX49" s="30"/>
      <c r="DDY49" s="30"/>
      <c r="DDZ49" s="30"/>
      <c r="DEA49" s="30"/>
      <c r="DEB49" s="30"/>
      <c r="DEC49" s="30"/>
      <c r="DED49" s="30"/>
      <c r="DEE49" s="30"/>
      <c r="DEF49" s="30"/>
      <c r="DEG49" s="30"/>
      <c r="DEH49" s="30"/>
      <c r="DEI49" s="30"/>
      <c r="DEJ49" s="30"/>
      <c r="DEK49" s="30"/>
      <c r="DEL49" s="30"/>
      <c r="DEM49" s="30"/>
      <c r="DEN49" s="30"/>
      <c r="DEO49" s="30"/>
      <c r="DEP49" s="30"/>
      <c r="DEQ49" s="30"/>
      <c r="DER49" s="30"/>
      <c r="DES49" s="30"/>
      <c r="DET49" s="30"/>
      <c r="DEU49" s="30"/>
      <c r="DEV49" s="30"/>
      <c r="DEW49" s="30"/>
      <c r="DEX49" s="30"/>
      <c r="DEY49" s="30"/>
      <c r="DEZ49" s="30"/>
      <c r="DFA49" s="30"/>
      <c r="DFB49" s="30"/>
      <c r="DFC49" s="30"/>
      <c r="DFD49" s="30"/>
      <c r="DFE49" s="30"/>
      <c r="DFF49" s="30"/>
      <c r="DFG49" s="30"/>
      <c r="DFH49" s="30"/>
      <c r="DFI49" s="30"/>
      <c r="DFJ49" s="30"/>
      <c r="DFK49" s="30"/>
      <c r="DFL49" s="30"/>
      <c r="DFM49" s="30"/>
      <c r="DFN49" s="30"/>
      <c r="DFO49" s="30"/>
      <c r="DFP49" s="30"/>
      <c r="DFQ49" s="30"/>
      <c r="DFR49" s="30"/>
      <c r="DFS49" s="30"/>
      <c r="DFT49" s="30"/>
      <c r="DFU49" s="30"/>
      <c r="DFV49" s="30"/>
      <c r="DFW49" s="30"/>
      <c r="DFX49" s="30"/>
      <c r="DFY49" s="30"/>
      <c r="DFZ49" s="30"/>
      <c r="DGA49" s="30"/>
      <c r="DGB49" s="30"/>
      <c r="DGC49" s="30"/>
      <c r="DGD49" s="30"/>
      <c r="DGE49" s="30"/>
      <c r="DGF49" s="30"/>
      <c r="DGG49" s="30"/>
      <c r="DGH49" s="30"/>
      <c r="DGI49" s="30"/>
      <c r="DGJ49" s="30"/>
      <c r="DGK49" s="30"/>
      <c r="DGL49" s="30"/>
      <c r="DGM49" s="30"/>
      <c r="DGN49" s="30"/>
      <c r="DGO49" s="30"/>
      <c r="DGP49" s="30"/>
      <c r="DGQ49" s="30"/>
      <c r="DGR49" s="30"/>
      <c r="DGS49" s="30"/>
      <c r="DGT49" s="30"/>
      <c r="DGU49" s="30"/>
      <c r="DGV49" s="30"/>
      <c r="DGW49" s="30"/>
      <c r="DGX49" s="30"/>
      <c r="DGY49" s="30"/>
      <c r="DGZ49" s="30"/>
      <c r="DHA49" s="30"/>
      <c r="DHB49" s="30"/>
      <c r="DHC49" s="30"/>
      <c r="DHD49" s="30"/>
      <c r="DHE49" s="30"/>
      <c r="DHF49" s="30"/>
      <c r="DHG49" s="30"/>
      <c r="DHH49" s="30"/>
      <c r="DHI49" s="30"/>
      <c r="DHJ49" s="30"/>
      <c r="DHK49" s="30"/>
      <c r="DHL49" s="30"/>
      <c r="DHM49" s="30"/>
      <c r="DHN49" s="30"/>
      <c r="DHO49" s="30"/>
      <c r="DHP49" s="30"/>
      <c r="DHQ49" s="30"/>
      <c r="DHR49" s="30"/>
      <c r="DHS49" s="30"/>
      <c r="DHT49" s="30"/>
      <c r="DHU49" s="30"/>
      <c r="DHV49" s="30"/>
      <c r="DHW49" s="30"/>
      <c r="DHX49" s="30"/>
      <c r="DHY49" s="30"/>
      <c r="DHZ49" s="30"/>
      <c r="DIA49" s="30"/>
      <c r="DIB49" s="30"/>
      <c r="DIC49" s="30"/>
      <c r="DID49" s="30"/>
      <c r="DIE49" s="30"/>
      <c r="DIF49" s="30"/>
      <c r="DIG49" s="30"/>
      <c r="DIH49" s="30"/>
      <c r="DII49" s="30"/>
      <c r="DIJ49" s="30"/>
      <c r="DIK49" s="30"/>
      <c r="DIL49" s="30"/>
      <c r="DIM49" s="30"/>
      <c r="DIN49" s="30"/>
      <c r="DIO49" s="30"/>
      <c r="DIP49" s="30"/>
      <c r="DIQ49" s="30"/>
      <c r="DIR49" s="30"/>
      <c r="DIS49" s="30"/>
      <c r="DIT49" s="30"/>
      <c r="DIU49" s="30"/>
      <c r="DIV49" s="30"/>
      <c r="DIW49" s="30"/>
      <c r="DIX49" s="30"/>
      <c r="DIY49" s="30"/>
      <c r="DIZ49" s="30"/>
      <c r="DJA49" s="30"/>
      <c r="DJB49" s="30"/>
      <c r="DJC49" s="30"/>
      <c r="DJD49" s="30"/>
      <c r="DJE49" s="30"/>
      <c r="DJF49" s="30"/>
      <c r="DJG49" s="30"/>
      <c r="DJH49" s="30"/>
      <c r="DJI49" s="30"/>
      <c r="DJJ49" s="30"/>
      <c r="DJK49" s="30"/>
      <c r="DJL49" s="30"/>
      <c r="DJM49" s="30"/>
      <c r="DJN49" s="30"/>
      <c r="DJO49" s="30"/>
      <c r="DJP49" s="30"/>
      <c r="DJQ49" s="30"/>
      <c r="DJR49" s="30"/>
      <c r="DJS49" s="30"/>
      <c r="DJT49" s="30"/>
      <c r="DJU49" s="30"/>
      <c r="DJV49" s="30"/>
      <c r="DJW49" s="30"/>
      <c r="DJX49" s="30"/>
      <c r="DJY49" s="30"/>
      <c r="DJZ49" s="30"/>
      <c r="DKA49" s="30"/>
      <c r="DKB49" s="30"/>
      <c r="DKC49" s="30"/>
      <c r="DKD49" s="30"/>
      <c r="DKE49" s="30"/>
      <c r="DKF49" s="30"/>
      <c r="DKG49" s="30"/>
      <c r="DKH49" s="30"/>
      <c r="DKI49" s="30"/>
      <c r="DKJ49" s="30"/>
      <c r="DKK49" s="30"/>
      <c r="DKL49" s="30"/>
      <c r="DKM49" s="30"/>
      <c r="DKN49" s="30"/>
      <c r="DKO49" s="30"/>
      <c r="DKP49" s="30"/>
      <c r="DKQ49" s="30"/>
      <c r="DKR49" s="30"/>
      <c r="DKS49" s="30"/>
      <c r="DKT49" s="30"/>
      <c r="DKU49" s="30"/>
      <c r="DKV49" s="30"/>
      <c r="DKW49" s="30"/>
      <c r="DKX49" s="30"/>
      <c r="DKY49" s="30"/>
      <c r="DKZ49" s="30"/>
      <c r="DLA49" s="30"/>
      <c r="DLB49" s="30"/>
      <c r="DLC49" s="30"/>
      <c r="DLD49" s="30"/>
      <c r="DLE49" s="30"/>
      <c r="DLF49" s="30"/>
      <c r="DLG49" s="30"/>
      <c r="DLH49" s="30"/>
      <c r="DLI49" s="30"/>
      <c r="DLJ49" s="30"/>
      <c r="DLK49" s="30"/>
      <c r="DLL49" s="30"/>
      <c r="DLM49" s="30"/>
      <c r="DLN49" s="30"/>
      <c r="DLO49" s="30"/>
      <c r="DLP49" s="30"/>
      <c r="DLQ49" s="30"/>
      <c r="DLR49" s="30"/>
      <c r="DLS49" s="30"/>
      <c r="DLT49" s="30"/>
      <c r="DLU49" s="30"/>
      <c r="DLV49" s="30"/>
      <c r="DLW49" s="30"/>
      <c r="DLX49" s="30"/>
      <c r="DLY49" s="30"/>
      <c r="DLZ49" s="30"/>
      <c r="DMA49" s="30"/>
      <c r="DMB49" s="30"/>
      <c r="DMC49" s="30"/>
      <c r="DMD49" s="30"/>
      <c r="DME49" s="30"/>
      <c r="DMF49" s="30"/>
      <c r="DMG49" s="30"/>
      <c r="DMH49" s="30"/>
      <c r="DMI49" s="30"/>
      <c r="DMJ49" s="30"/>
      <c r="DMK49" s="30"/>
      <c r="DML49" s="30"/>
      <c r="DMM49" s="30"/>
      <c r="DMN49" s="30"/>
      <c r="DMO49" s="30"/>
      <c r="DMP49" s="30"/>
      <c r="DMQ49" s="30"/>
      <c r="DMR49" s="30"/>
      <c r="DMS49" s="30"/>
      <c r="DMT49" s="30"/>
      <c r="DMU49" s="30"/>
      <c r="DMV49" s="30"/>
      <c r="DMW49" s="30"/>
      <c r="DMX49" s="30"/>
      <c r="DMY49" s="30"/>
      <c r="DMZ49" s="30"/>
      <c r="DNA49" s="30"/>
      <c r="DNB49" s="30"/>
      <c r="DNC49" s="30"/>
      <c r="DND49" s="30"/>
      <c r="DNE49" s="30"/>
      <c r="DNF49" s="30"/>
      <c r="DNG49" s="30"/>
      <c r="DNH49" s="30"/>
      <c r="DNI49" s="30"/>
      <c r="DNJ49" s="30"/>
      <c r="DNK49" s="30"/>
      <c r="DNL49" s="30"/>
      <c r="DNM49" s="30"/>
      <c r="DNN49" s="30"/>
      <c r="DNO49" s="30"/>
      <c r="DNP49" s="30"/>
      <c r="DNQ49" s="30"/>
      <c r="DNR49" s="30"/>
      <c r="DNS49" s="30"/>
      <c r="DNT49" s="30"/>
      <c r="DNU49" s="30"/>
      <c r="DNV49" s="30"/>
      <c r="DNW49" s="30"/>
      <c r="DNX49" s="30"/>
      <c r="DNY49" s="30"/>
      <c r="DNZ49" s="30"/>
      <c r="DOA49" s="30"/>
      <c r="DOB49" s="30"/>
      <c r="DOC49" s="30"/>
      <c r="DOD49" s="30"/>
      <c r="DOE49" s="30"/>
      <c r="DOF49" s="30"/>
      <c r="DOG49" s="30"/>
      <c r="DOH49" s="30"/>
      <c r="DOI49" s="30"/>
      <c r="DOJ49" s="30"/>
      <c r="DOK49" s="30"/>
      <c r="DOL49" s="30"/>
      <c r="DOM49" s="30"/>
      <c r="DON49" s="30"/>
      <c r="DOO49" s="30"/>
      <c r="DOP49" s="30"/>
      <c r="DOQ49" s="30"/>
      <c r="DOR49" s="30"/>
      <c r="DOS49" s="30"/>
      <c r="DOT49" s="30"/>
      <c r="DOU49" s="30"/>
      <c r="DOV49" s="30"/>
      <c r="DOW49" s="30"/>
      <c r="DOX49" s="30"/>
      <c r="DOY49" s="30"/>
      <c r="DOZ49" s="30"/>
      <c r="DPA49" s="30"/>
      <c r="DPB49" s="30"/>
      <c r="DPC49" s="30"/>
      <c r="DPD49" s="30"/>
      <c r="DPE49" s="30"/>
      <c r="DPF49" s="30"/>
      <c r="DPG49" s="30"/>
      <c r="DPH49" s="30"/>
      <c r="DPI49" s="30"/>
      <c r="DPJ49" s="30"/>
      <c r="DPK49" s="30"/>
      <c r="DPL49" s="30"/>
      <c r="DPM49" s="30"/>
      <c r="DPN49" s="30"/>
      <c r="DPO49" s="30"/>
      <c r="DPP49" s="30"/>
      <c r="DPQ49" s="30"/>
      <c r="DPR49" s="30"/>
      <c r="DPS49" s="30"/>
      <c r="DPT49" s="30"/>
      <c r="DPU49" s="30"/>
      <c r="DPV49" s="30"/>
      <c r="DPW49" s="30"/>
      <c r="DPX49" s="30"/>
      <c r="DPY49" s="30"/>
      <c r="DPZ49" s="30"/>
      <c r="DQA49" s="30"/>
      <c r="DQB49" s="30"/>
      <c r="DQC49" s="30"/>
      <c r="DQD49" s="30"/>
      <c r="DQE49" s="30"/>
      <c r="DQF49" s="30"/>
      <c r="DQG49" s="30"/>
      <c r="DQH49" s="30"/>
      <c r="DQI49" s="30"/>
      <c r="DQJ49" s="30"/>
      <c r="DQK49" s="30"/>
      <c r="DQL49" s="30"/>
      <c r="DQM49" s="30"/>
      <c r="DQN49" s="30"/>
      <c r="DQO49" s="30"/>
      <c r="DQP49" s="30"/>
      <c r="DQQ49" s="30"/>
      <c r="DQR49" s="30"/>
      <c r="DQS49" s="30"/>
      <c r="DQT49" s="30"/>
      <c r="DQU49" s="30"/>
      <c r="DQV49" s="30"/>
      <c r="DQW49" s="30"/>
      <c r="DQX49" s="30"/>
      <c r="DQY49" s="30"/>
      <c r="DQZ49" s="30"/>
      <c r="DRA49" s="30"/>
      <c r="DRB49" s="30"/>
      <c r="DRC49" s="30"/>
      <c r="DRD49" s="30"/>
      <c r="DRE49" s="30"/>
      <c r="DRF49" s="30"/>
      <c r="DRG49" s="30"/>
      <c r="DRH49" s="30"/>
      <c r="DRI49" s="30"/>
      <c r="DRJ49" s="30"/>
      <c r="DRK49" s="30"/>
      <c r="DRL49" s="30"/>
      <c r="DRM49" s="30"/>
      <c r="DRN49" s="30"/>
      <c r="DRO49" s="30"/>
      <c r="DRP49" s="30"/>
      <c r="DRQ49" s="30"/>
      <c r="DRR49" s="30"/>
      <c r="DRS49" s="30"/>
      <c r="DRT49" s="30"/>
      <c r="DRU49" s="30"/>
      <c r="DRV49" s="30"/>
      <c r="DRW49" s="30"/>
      <c r="DRX49" s="30"/>
      <c r="DRY49" s="30"/>
      <c r="DRZ49" s="30"/>
      <c r="DSA49" s="30"/>
      <c r="DSB49" s="30"/>
      <c r="DSC49" s="30"/>
      <c r="DSD49" s="30"/>
      <c r="DSE49" s="30"/>
      <c r="DSF49" s="30"/>
      <c r="DSG49" s="30"/>
      <c r="DSH49" s="30"/>
      <c r="DSI49" s="30"/>
      <c r="DSJ49" s="30"/>
      <c r="DSK49" s="30"/>
      <c r="DSL49" s="30"/>
      <c r="DSM49" s="30"/>
      <c r="DSN49" s="30"/>
      <c r="DSO49" s="30"/>
      <c r="DSP49" s="30"/>
      <c r="DSQ49" s="30"/>
      <c r="DSR49" s="30"/>
      <c r="DSS49" s="30"/>
      <c r="DST49" s="30"/>
      <c r="DSU49" s="30"/>
      <c r="DSV49" s="30"/>
      <c r="DSW49" s="30"/>
      <c r="DSX49" s="30"/>
      <c r="DSY49" s="30"/>
      <c r="DSZ49" s="30"/>
      <c r="DTA49" s="30"/>
      <c r="DTB49" s="30"/>
      <c r="DTC49" s="30"/>
      <c r="DTD49" s="30"/>
      <c r="DTE49" s="30"/>
      <c r="DTF49" s="30"/>
      <c r="DTG49" s="30"/>
      <c r="DTH49" s="30"/>
      <c r="DTI49" s="30"/>
      <c r="DTJ49" s="30"/>
      <c r="DTK49" s="30"/>
      <c r="DTL49" s="30"/>
      <c r="DTM49" s="30"/>
      <c r="DTN49" s="30"/>
      <c r="DTO49" s="30"/>
      <c r="DTP49" s="30"/>
      <c r="DTQ49" s="30"/>
      <c r="DTR49" s="30"/>
      <c r="DTS49" s="30"/>
      <c r="DTT49" s="30"/>
      <c r="DTU49" s="30"/>
      <c r="DTV49" s="30"/>
      <c r="DTW49" s="30"/>
      <c r="DTX49" s="30"/>
      <c r="DTY49" s="30"/>
      <c r="DTZ49" s="30"/>
      <c r="DUA49" s="30"/>
      <c r="DUB49" s="30"/>
      <c r="DUC49" s="30"/>
      <c r="DUD49" s="30"/>
      <c r="DUE49" s="30"/>
      <c r="DUF49" s="30"/>
      <c r="DUG49" s="30"/>
      <c r="DUH49" s="30"/>
      <c r="DUI49" s="30"/>
      <c r="DUJ49" s="30"/>
      <c r="DUK49" s="30"/>
      <c r="DUL49" s="30"/>
      <c r="DUM49" s="30"/>
      <c r="DUN49" s="30"/>
      <c r="DUO49" s="30"/>
      <c r="DUP49" s="30"/>
      <c r="DUQ49" s="30"/>
      <c r="DUR49" s="30"/>
      <c r="DUS49" s="30"/>
      <c r="DUT49" s="30"/>
      <c r="DUU49" s="30"/>
      <c r="DUV49" s="30"/>
      <c r="DUW49" s="30"/>
      <c r="DUX49" s="30"/>
      <c r="DUY49" s="30"/>
      <c r="DUZ49" s="30"/>
      <c r="DVA49" s="30"/>
      <c r="DVB49" s="30"/>
      <c r="DVC49" s="30"/>
      <c r="DVD49" s="30"/>
      <c r="DVE49" s="30"/>
      <c r="DVF49" s="30"/>
      <c r="DVG49" s="30"/>
      <c r="DVH49" s="30"/>
      <c r="DVI49" s="30"/>
      <c r="DVJ49" s="30"/>
      <c r="DVK49" s="30"/>
      <c r="DVL49" s="30"/>
      <c r="DVM49" s="30"/>
      <c r="DVN49" s="30"/>
      <c r="DVO49" s="30"/>
      <c r="DVP49" s="30"/>
      <c r="DVQ49" s="30"/>
      <c r="DVR49" s="30"/>
      <c r="DVS49" s="30"/>
      <c r="DVT49" s="30"/>
      <c r="DVU49" s="30"/>
      <c r="DVV49" s="30"/>
      <c r="DVW49" s="30"/>
      <c r="DVX49" s="30"/>
      <c r="DVY49" s="30"/>
      <c r="DVZ49" s="30"/>
      <c r="DWA49" s="30"/>
      <c r="DWB49" s="30"/>
      <c r="DWC49" s="30"/>
      <c r="DWD49" s="30"/>
      <c r="DWE49" s="30"/>
      <c r="DWF49" s="30"/>
      <c r="DWG49" s="30"/>
      <c r="DWH49" s="30"/>
      <c r="DWI49" s="30"/>
      <c r="DWJ49" s="30"/>
      <c r="DWK49" s="30"/>
      <c r="DWL49" s="30"/>
      <c r="DWM49" s="30"/>
      <c r="DWN49" s="30"/>
      <c r="DWO49" s="30"/>
      <c r="DWP49" s="30"/>
      <c r="DWQ49" s="30"/>
      <c r="DWR49" s="30"/>
      <c r="DWS49" s="30"/>
      <c r="DWT49" s="30"/>
      <c r="DWU49" s="30"/>
      <c r="DWV49" s="30"/>
      <c r="DWW49" s="30"/>
      <c r="DWX49" s="30"/>
      <c r="DWY49" s="30"/>
      <c r="DWZ49" s="30"/>
      <c r="DXA49" s="30"/>
      <c r="DXB49" s="30"/>
      <c r="DXC49" s="30"/>
      <c r="DXD49" s="30"/>
      <c r="DXE49" s="30"/>
      <c r="DXF49" s="30"/>
      <c r="DXG49" s="30"/>
      <c r="DXH49" s="30"/>
      <c r="DXI49" s="30"/>
      <c r="DXJ49" s="30"/>
      <c r="DXK49" s="30"/>
      <c r="DXL49" s="30"/>
      <c r="DXM49" s="30"/>
      <c r="DXN49" s="30"/>
      <c r="DXO49" s="30"/>
      <c r="DXP49" s="30"/>
      <c r="DXQ49" s="30"/>
      <c r="DXR49" s="30"/>
      <c r="DXS49" s="30"/>
      <c r="DXT49" s="30"/>
      <c r="DXU49" s="30"/>
      <c r="DXV49" s="30"/>
      <c r="DXW49" s="30"/>
      <c r="DXX49" s="30"/>
      <c r="DXY49" s="30"/>
      <c r="DXZ49" s="30"/>
      <c r="DYA49" s="30"/>
      <c r="DYB49" s="30"/>
      <c r="DYC49" s="30"/>
      <c r="DYD49" s="30"/>
      <c r="DYE49" s="30"/>
      <c r="DYF49" s="30"/>
      <c r="DYG49" s="30"/>
      <c r="DYH49" s="30"/>
      <c r="DYI49" s="30"/>
      <c r="DYJ49" s="30"/>
      <c r="DYK49" s="30"/>
      <c r="DYL49" s="30"/>
      <c r="DYM49" s="30"/>
      <c r="DYN49" s="30"/>
      <c r="DYO49" s="30"/>
      <c r="DYP49" s="30"/>
      <c r="DYQ49" s="30"/>
      <c r="DYR49" s="30"/>
      <c r="DYS49" s="30"/>
      <c r="DYT49" s="30"/>
      <c r="DYU49" s="30"/>
      <c r="DYV49" s="30"/>
      <c r="DYW49" s="30"/>
      <c r="DYX49" s="30"/>
      <c r="DYY49" s="30"/>
      <c r="DYZ49" s="30"/>
      <c r="DZA49" s="30"/>
      <c r="DZB49" s="30"/>
      <c r="DZC49" s="30"/>
      <c r="DZD49" s="30"/>
      <c r="DZE49" s="30"/>
      <c r="DZF49" s="30"/>
      <c r="DZG49" s="30"/>
      <c r="DZH49" s="30"/>
      <c r="DZI49" s="30"/>
      <c r="DZJ49" s="30"/>
      <c r="DZK49" s="30"/>
      <c r="DZL49" s="30"/>
      <c r="DZM49" s="30"/>
      <c r="DZN49" s="30"/>
      <c r="DZO49" s="30"/>
      <c r="DZP49" s="30"/>
      <c r="DZQ49" s="30"/>
      <c r="DZR49" s="30"/>
      <c r="DZS49" s="30"/>
      <c r="DZT49" s="30"/>
      <c r="DZU49" s="30"/>
      <c r="DZV49" s="30"/>
      <c r="DZW49" s="30"/>
      <c r="DZX49" s="30"/>
      <c r="DZY49" s="30"/>
      <c r="DZZ49" s="30"/>
      <c r="EAA49" s="30"/>
      <c r="EAB49" s="30"/>
      <c r="EAC49" s="30"/>
      <c r="EAD49" s="30"/>
      <c r="EAE49" s="30"/>
      <c r="EAF49" s="30"/>
      <c r="EAG49" s="30"/>
      <c r="EAH49" s="30"/>
      <c r="EAI49" s="30"/>
      <c r="EAJ49" s="30"/>
      <c r="EAK49" s="30"/>
      <c r="EAL49" s="30"/>
      <c r="EAM49" s="30"/>
      <c r="EAN49" s="30"/>
      <c r="EAO49" s="30"/>
      <c r="EAP49" s="30"/>
      <c r="EAQ49" s="30"/>
      <c r="EAR49" s="30"/>
      <c r="EAS49" s="30"/>
      <c r="EAT49" s="30"/>
      <c r="EAU49" s="30"/>
      <c r="EAV49" s="30"/>
      <c r="EAW49" s="30"/>
      <c r="EAX49" s="30"/>
      <c r="EAY49" s="30"/>
      <c r="EAZ49" s="30"/>
      <c r="EBA49" s="30"/>
      <c r="EBB49" s="30"/>
      <c r="EBC49" s="30"/>
      <c r="EBD49" s="30"/>
      <c r="EBE49" s="30"/>
      <c r="EBF49" s="30"/>
      <c r="EBG49" s="30"/>
      <c r="EBH49" s="30"/>
      <c r="EBI49" s="30"/>
      <c r="EBJ49" s="30"/>
      <c r="EBK49" s="30"/>
      <c r="EBL49" s="30"/>
      <c r="EBM49" s="30"/>
      <c r="EBN49" s="30"/>
      <c r="EBO49" s="30"/>
      <c r="EBP49" s="30"/>
      <c r="EBQ49" s="30"/>
      <c r="EBR49" s="30"/>
      <c r="EBS49" s="30"/>
      <c r="EBT49" s="30"/>
      <c r="EBU49" s="30"/>
      <c r="EBV49" s="30"/>
      <c r="EBW49" s="30"/>
      <c r="EBX49" s="30"/>
      <c r="EBY49" s="30"/>
      <c r="EBZ49" s="30"/>
      <c r="ECA49" s="30"/>
      <c r="ECB49" s="30"/>
      <c r="ECC49" s="30"/>
      <c r="ECD49" s="30"/>
      <c r="ECE49" s="30"/>
      <c r="ECF49" s="30"/>
      <c r="ECG49" s="30"/>
      <c r="ECH49" s="30"/>
      <c r="ECI49" s="30"/>
      <c r="ECJ49" s="30"/>
      <c r="ECK49" s="30"/>
      <c r="ECL49" s="30"/>
      <c r="ECM49" s="30"/>
      <c r="ECN49" s="30"/>
      <c r="ECO49" s="30"/>
      <c r="ECP49" s="30"/>
      <c r="ECQ49" s="30"/>
      <c r="ECR49" s="30"/>
      <c r="ECS49" s="30"/>
      <c r="ECT49" s="30"/>
      <c r="ECU49" s="30"/>
      <c r="ECV49" s="30"/>
      <c r="ECW49" s="30"/>
      <c r="ECX49" s="30"/>
      <c r="ECY49" s="30"/>
      <c r="ECZ49" s="30"/>
      <c r="EDA49" s="30"/>
      <c r="EDB49" s="30"/>
      <c r="EDC49" s="30"/>
      <c r="EDD49" s="30"/>
      <c r="EDE49" s="30"/>
      <c r="EDF49" s="30"/>
      <c r="EDG49" s="30"/>
      <c r="EDH49" s="30"/>
      <c r="EDI49" s="30"/>
      <c r="EDJ49" s="30"/>
      <c r="EDK49" s="30"/>
      <c r="EDL49" s="30"/>
      <c r="EDM49" s="30"/>
      <c r="EDN49" s="30"/>
      <c r="EDO49" s="30"/>
      <c r="EDP49" s="30"/>
      <c r="EDQ49" s="30"/>
      <c r="EDR49" s="30"/>
      <c r="EDS49" s="30"/>
      <c r="EDT49" s="30"/>
      <c r="EDU49" s="30"/>
      <c r="EDV49" s="30"/>
      <c r="EDW49" s="30"/>
      <c r="EDX49" s="30"/>
      <c r="EDY49" s="30"/>
      <c r="EDZ49" s="30"/>
      <c r="EEA49" s="30"/>
      <c r="EEB49" s="30"/>
      <c r="EEC49" s="30"/>
      <c r="EED49" s="30"/>
      <c r="EEE49" s="30"/>
      <c r="EEF49" s="30"/>
      <c r="EEG49" s="30"/>
      <c r="EEH49" s="30"/>
      <c r="EEI49" s="30"/>
      <c r="EEJ49" s="30"/>
      <c r="EEK49" s="30"/>
      <c r="EEL49" s="30"/>
      <c r="EEM49" s="30"/>
      <c r="EEN49" s="30"/>
      <c r="EEO49" s="30"/>
      <c r="EEP49" s="30"/>
      <c r="EEQ49" s="30"/>
      <c r="EER49" s="30"/>
      <c r="EES49" s="30"/>
      <c r="EET49" s="30"/>
      <c r="EEU49" s="30"/>
      <c r="EEV49" s="30"/>
      <c r="EEW49" s="30"/>
      <c r="EEX49" s="30"/>
      <c r="EEY49" s="30"/>
      <c r="EEZ49" s="30"/>
      <c r="EFA49" s="30"/>
      <c r="EFB49" s="30"/>
      <c r="EFC49" s="30"/>
      <c r="EFD49" s="30"/>
      <c r="EFE49" s="30"/>
      <c r="EFF49" s="30"/>
      <c r="EFG49" s="30"/>
      <c r="EFH49" s="30"/>
      <c r="EFI49" s="30"/>
      <c r="EFJ49" s="30"/>
      <c r="EFK49" s="30"/>
      <c r="EFL49" s="30"/>
      <c r="EFM49" s="30"/>
      <c r="EFN49" s="30"/>
      <c r="EFO49" s="30"/>
      <c r="EFP49" s="30"/>
      <c r="EFQ49" s="30"/>
      <c r="EFR49" s="30"/>
      <c r="EFS49" s="30"/>
      <c r="EFT49" s="30"/>
      <c r="EFU49" s="30"/>
      <c r="EFV49" s="30"/>
      <c r="EFW49" s="30"/>
      <c r="EFX49" s="30"/>
      <c r="EFY49" s="30"/>
      <c r="EFZ49" s="30"/>
      <c r="EGA49" s="30"/>
      <c r="EGB49" s="30"/>
      <c r="EGC49" s="30"/>
      <c r="EGD49" s="30"/>
      <c r="EGE49" s="30"/>
      <c r="EGF49" s="30"/>
      <c r="EGG49" s="30"/>
      <c r="EGH49" s="30"/>
      <c r="EGI49" s="30"/>
      <c r="EGJ49" s="30"/>
      <c r="EGK49" s="30"/>
      <c r="EGL49" s="30"/>
      <c r="EGM49" s="30"/>
      <c r="EGN49" s="30"/>
      <c r="EGO49" s="30"/>
      <c r="EGP49" s="30"/>
      <c r="EGQ49" s="30"/>
      <c r="EGR49" s="30"/>
      <c r="EGS49" s="30"/>
      <c r="EGT49" s="30"/>
      <c r="EGU49" s="30"/>
      <c r="EGV49" s="30"/>
      <c r="EGW49" s="30"/>
      <c r="EGX49" s="30"/>
      <c r="EGY49" s="30"/>
      <c r="EGZ49" s="30"/>
      <c r="EHA49" s="30"/>
      <c r="EHB49" s="30"/>
      <c r="EHC49" s="30"/>
      <c r="EHD49" s="30"/>
      <c r="EHE49" s="30"/>
      <c r="EHF49" s="30"/>
      <c r="EHG49" s="30"/>
      <c r="EHH49" s="30"/>
      <c r="EHI49" s="30"/>
      <c r="EHJ49" s="30"/>
      <c r="EHK49" s="30"/>
      <c r="EHL49" s="30"/>
      <c r="EHM49" s="30"/>
      <c r="EHN49" s="30"/>
      <c r="EHO49" s="30"/>
      <c r="EHP49" s="30"/>
      <c r="EHQ49" s="30"/>
      <c r="EHR49" s="30"/>
      <c r="EHS49" s="30"/>
      <c r="EHT49" s="30"/>
      <c r="EHU49" s="30"/>
      <c r="EHV49" s="30"/>
      <c r="EHW49" s="30"/>
      <c r="EHX49" s="30"/>
      <c r="EHY49" s="30"/>
      <c r="EHZ49" s="30"/>
      <c r="EIA49" s="30"/>
      <c r="EIB49" s="30"/>
      <c r="EIC49" s="30"/>
      <c r="EID49" s="30"/>
      <c r="EIE49" s="30"/>
      <c r="EIF49" s="30"/>
      <c r="EIG49" s="30"/>
      <c r="EIH49" s="30"/>
      <c r="EII49" s="30"/>
      <c r="EIJ49" s="30"/>
      <c r="EIK49" s="30"/>
      <c r="EIL49" s="30"/>
      <c r="EIM49" s="30"/>
      <c r="EIN49" s="30"/>
      <c r="EIO49" s="30"/>
      <c r="EIP49" s="30"/>
      <c r="EIQ49" s="30"/>
      <c r="EIR49" s="30"/>
      <c r="EIS49" s="30"/>
      <c r="EIT49" s="30"/>
      <c r="EIU49" s="30"/>
      <c r="EIV49" s="30"/>
      <c r="EIW49" s="30"/>
      <c r="EIX49" s="30"/>
      <c r="EIY49" s="30"/>
      <c r="EIZ49" s="30"/>
      <c r="EJA49" s="30"/>
      <c r="EJB49" s="30"/>
      <c r="EJC49" s="30"/>
      <c r="EJD49" s="30"/>
      <c r="EJE49" s="30"/>
      <c r="EJF49" s="30"/>
      <c r="EJG49" s="30"/>
      <c r="EJH49" s="30"/>
      <c r="EJI49" s="30"/>
      <c r="EJJ49" s="30"/>
      <c r="EJK49" s="30"/>
      <c r="EJL49" s="30"/>
      <c r="EJM49" s="30"/>
      <c r="EJN49" s="30"/>
      <c r="EJO49" s="30"/>
      <c r="EJP49" s="30"/>
      <c r="EJQ49" s="30"/>
      <c r="EJR49" s="30"/>
      <c r="EJS49" s="30"/>
      <c r="EJT49" s="30"/>
      <c r="EJU49" s="30"/>
      <c r="EJV49" s="30"/>
      <c r="EJW49" s="30"/>
      <c r="EJX49" s="30"/>
      <c r="EJY49" s="30"/>
      <c r="EJZ49" s="30"/>
      <c r="EKA49" s="30"/>
      <c r="EKB49" s="30"/>
      <c r="EKC49" s="30"/>
      <c r="EKD49" s="30"/>
      <c r="EKE49" s="30"/>
      <c r="EKF49" s="30"/>
      <c r="EKG49" s="30"/>
      <c r="EKH49" s="30"/>
      <c r="EKI49" s="30"/>
      <c r="EKJ49" s="30"/>
      <c r="EKK49" s="30"/>
      <c r="EKL49" s="30"/>
      <c r="EKM49" s="30"/>
      <c r="EKN49" s="30"/>
      <c r="EKO49" s="30"/>
      <c r="EKP49" s="30"/>
      <c r="EKQ49" s="30"/>
      <c r="EKR49" s="30"/>
      <c r="EKS49" s="30"/>
      <c r="EKT49" s="30"/>
      <c r="EKU49" s="30"/>
      <c r="EKV49" s="30"/>
      <c r="EKW49" s="30"/>
      <c r="EKX49" s="30"/>
      <c r="EKY49" s="30"/>
      <c r="EKZ49" s="30"/>
      <c r="ELA49" s="30"/>
      <c r="ELB49" s="30"/>
      <c r="ELC49" s="30"/>
      <c r="ELD49" s="30"/>
      <c r="ELE49" s="30"/>
      <c r="ELF49" s="30"/>
      <c r="ELG49" s="30"/>
      <c r="ELH49" s="30"/>
      <c r="ELI49" s="30"/>
      <c r="ELJ49" s="30"/>
      <c r="ELK49" s="30"/>
      <c r="ELL49" s="30"/>
      <c r="ELM49" s="30"/>
      <c r="ELN49" s="30"/>
      <c r="ELO49" s="30"/>
      <c r="ELP49" s="30"/>
      <c r="ELQ49" s="30"/>
      <c r="ELR49" s="30"/>
      <c r="ELS49" s="30"/>
      <c r="ELT49" s="30"/>
      <c r="ELU49" s="30"/>
      <c r="ELV49" s="30"/>
      <c r="ELW49" s="30"/>
      <c r="ELX49" s="30"/>
      <c r="ELY49" s="30"/>
      <c r="ELZ49" s="30"/>
      <c r="EMA49" s="30"/>
      <c r="EMB49" s="30"/>
      <c r="EMC49" s="30"/>
      <c r="EMD49" s="30"/>
      <c r="EME49" s="30"/>
      <c r="EMF49" s="30"/>
      <c r="EMG49" s="30"/>
      <c r="EMH49" s="30"/>
      <c r="EMI49" s="30"/>
      <c r="EMJ49" s="30"/>
      <c r="EMK49" s="30"/>
      <c r="EML49" s="30"/>
      <c r="EMM49" s="30"/>
      <c r="EMN49" s="30"/>
      <c r="EMO49" s="30"/>
      <c r="EMP49" s="30"/>
      <c r="EMQ49" s="30"/>
      <c r="EMR49" s="30"/>
      <c r="EMS49" s="30"/>
      <c r="EMT49" s="30"/>
      <c r="EMU49" s="30"/>
      <c r="EMV49" s="30"/>
      <c r="EMW49" s="30"/>
      <c r="EMX49" s="30"/>
      <c r="EMY49" s="30"/>
      <c r="EMZ49" s="30"/>
      <c r="ENA49" s="30"/>
      <c r="ENB49" s="30"/>
      <c r="ENC49" s="30"/>
      <c r="END49" s="30"/>
      <c r="ENE49" s="30"/>
      <c r="ENF49" s="30"/>
      <c r="ENG49" s="30"/>
      <c r="ENH49" s="30"/>
      <c r="ENI49" s="30"/>
      <c r="ENJ49" s="30"/>
      <c r="ENK49" s="30"/>
      <c r="ENL49" s="30"/>
      <c r="ENM49" s="30"/>
      <c r="ENN49" s="30"/>
      <c r="ENO49" s="30"/>
      <c r="ENP49" s="30"/>
      <c r="ENQ49" s="30"/>
      <c r="ENR49" s="30"/>
      <c r="ENS49" s="30"/>
      <c r="ENT49" s="30"/>
      <c r="ENU49" s="30"/>
      <c r="ENV49" s="30"/>
      <c r="ENW49" s="30"/>
      <c r="ENX49" s="30"/>
      <c r="ENY49" s="30"/>
      <c r="ENZ49" s="30"/>
      <c r="EOA49" s="30"/>
      <c r="EOB49" s="30"/>
      <c r="EOC49" s="30"/>
      <c r="EOD49" s="30"/>
      <c r="EOE49" s="30"/>
      <c r="EOF49" s="30"/>
      <c r="EOG49" s="30"/>
      <c r="EOH49" s="30"/>
      <c r="EOI49" s="30"/>
      <c r="EOJ49" s="30"/>
      <c r="EOK49" s="30"/>
      <c r="EOL49" s="30"/>
      <c r="EOM49" s="30"/>
    </row>
    <row r="50" spans="1:3783" s="27" customFormat="1" ht="63.75">
      <c r="A50" s="9" t="s">
        <v>53</v>
      </c>
      <c r="B50" s="10" t="s">
        <v>54</v>
      </c>
      <c r="C50" s="11" t="s">
        <v>33</v>
      </c>
      <c r="D50" s="24" t="s">
        <v>60</v>
      </c>
      <c r="E50" s="10" t="s">
        <v>56</v>
      </c>
      <c r="F50" s="28" t="s">
        <v>36</v>
      </c>
      <c r="G50" s="25" t="s">
        <v>76</v>
      </c>
      <c r="H50" s="69" t="s">
        <v>84</v>
      </c>
      <c r="I50" s="69">
        <v>121</v>
      </c>
      <c r="J50" s="69">
        <v>60</v>
      </c>
      <c r="K50" s="70">
        <v>420396.28</v>
      </c>
      <c r="L50" s="70">
        <v>420396.28</v>
      </c>
      <c r="M50" s="29">
        <v>0</v>
      </c>
      <c r="N50" s="71">
        <v>277836.11</v>
      </c>
      <c r="O50" s="48" t="s">
        <v>52</v>
      </c>
      <c r="P50" s="37">
        <v>1</v>
      </c>
      <c r="Q50" s="37">
        <v>1</v>
      </c>
      <c r="R50" s="9" t="s">
        <v>51</v>
      </c>
      <c r="S50" s="36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  <c r="IV50" s="32"/>
      <c r="IW50" s="32"/>
      <c r="IX50" s="32"/>
      <c r="IY50" s="32"/>
      <c r="IZ50" s="32"/>
      <c r="JA50" s="32"/>
      <c r="JB50" s="32"/>
      <c r="JC50" s="32"/>
      <c r="JD50" s="32"/>
      <c r="JE50" s="32"/>
      <c r="JF50" s="32"/>
      <c r="JG50" s="32"/>
      <c r="JH50" s="32"/>
      <c r="JI50" s="32"/>
      <c r="JJ50" s="32"/>
      <c r="JK50" s="32"/>
      <c r="JL50" s="32"/>
      <c r="JM50" s="32"/>
      <c r="JN50" s="32"/>
      <c r="JO50" s="32"/>
      <c r="JP50" s="32"/>
      <c r="JQ50" s="32"/>
      <c r="JR50" s="32"/>
      <c r="JS50" s="32"/>
      <c r="JT50" s="32"/>
      <c r="JU50" s="32"/>
      <c r="JV50" s="32"/>
      <c r="JW50" s="32"/>
      <c r="JX50" s="32"/>
      <c r="JY50" s="32"/>
      <c r="JZ50" s="32"/>
      <c r="KA50" s="32"/>
      <c r="KB50" s="32"/>
      <c r="KC50" s="32"/>
      <c r="KD50" s="32"/>
      <c r="KE50" s="32"/>
      <c r="KF50" s="32"/>
      <c r="KG50" s="32"/>
      <c r="KH50" s="32"/>
      <c r="KI50" s="32"/>
      <c r="KJ50" s="32"/>
      <c r="KK50" s="32"/>
      <c r="KL50" s="32"/>
      <c r="KM50" s="32"/>
      <c r="KN50" s="32"/>
      <c r="KO50" s="32"/>
      <c r="KP50" s="32"/>
      <c r="KQ50" s="32"/>
      <c r="KR50" s="32"/>
      <c r="KS50" s="32"/>
      <c r="KT50" s="32"/>
      <c r="KU50" s="32"/>
      <c r="KV50" s="32"/>
      <c r="KW50" s="32"/>
      <c r="KX50" s="32"/>
      <c r="KY50" s="32"/>
      <c r="KZ50" s="32"/>
      <c r="LA50" s="32"/>
      <c r="LB50" s="32"/>
      <c r="LC50" s="32"/>
      <c r="LD50" s="32"/>
      <c r="LE50" s="32"/>
      <c r="LF50" s="32"/>
      <c r="LG50" s="32"/>
      <c r="LH50" s="32"/>
      <c r="LI50" s="32"/>
      <c r="LJ50" s="32"/>
      <c r="LK50" s="32"/>
      <c r="LL50" s="32"/>
      <c r="LM50" s="32"/>
      <c r="LN50" s="32"/>
      <c r="LO50" s="32"/>
      <c r="LP50" s="32"/>
      <c r="LQ50" s="32"/>
      <c r="LR50" s="32"/>
      <c r="LS50" s="32"/>
      <c r="LT50" s="32"/>
      <c r="LU50" s="32"/>
      <c r="LV50" s="32"/>
      <c r="LW50" s="32"/>
      <c r="LX50" s="32"/>
      <c r="LY50" s="32"/>
      <c r="LZ50" s="32"/>
      <c r="MA50" s="32"/>
      <c r="MB50" s="32"/>
      <c r="MC50" s="32"/>
      <c r="MD50" s="32"/>
      <c r="ME50" s="32"/>
      <c r="MF50" s="32"/>
      <c r="MG50" s="32"/>
      <c r="MH50" s="32"/>
      <c r="MI50" s="32"/>
      <c r="MJ50" s="32"/>
      <c r="MK50" s="32"/>
      <c r="ML50" s="32"/>
      <c r="MM50" s="32"/>
      <c r="MN50" s="32"/>
      <c r="MO50" s="32"/>
      <c r="MP50" s="32"/>
      <c r="MQ50" s="32"/>
      <c r="MR50" s="32"/>
      <c r="MS50" s="32"/>
      <c r="MT50" s="32"/>
      <c r="MU50" s="32"/>
      <c r="MV50" s="32"/>
      <c r="MW50" s="32"/>
      <c r="MX50" s="32"/>
      <c r="MY50" s="32"/>
      <c r="MZ50" s="32"/>
      <c r="NA50" s="32"/>
      <c r="NB50" s="32"/>
      <c r="NC50" s="32"/>
      <c r="ND50" s="32"/>
      <c r="NE50" s="32"/>
      <c r="NF50" s="32"/>
      <c r="NG50" s="32"/>
      <c r="NH50" s="32"/>
      <c r="NI50" s="32"/>
      <c r="NJ50" s="32"/>
      <c r="NK50" s="32"/>
      <c r="NL50" s="32"/>
      <c r="NM50" s="32"/>
      <c r="NN50" s="32"/>
      <c r="NO50" s="32"/>
      <c r="NP50" s="32"/>
      <c r="NQ50" s="32"/>
      <c r="NR50" s="32"/>
      <c r="NS50" s="32"/>
      <c r="NT50" s="32"/>
      <c r="NU50" s="32"/>
      <c r="NV50" s="32"/>
      <c r="NW50" s="32"/>
      <c r="NX50" s="32"/>
      <c r="NY50" s="32"/>
      <c r="NZ50" s="32"/>
      <c r="OA50" s="32"/>
      <c r="OB50" s="32"/>
      <c r="OC50" s="32"/>
      <c r="OD50" s="32"/>
      <c r="OE50" s="32"/>
      <c r="OF50" s="32"/>
      <c r="OG50" s="32"/>
      <c r="OH50" s="32"/>
      <c r="OI50" s="32"/>
      <c r="OJ50" s="32"/>
      <c r="OK50" s="32"/>
      <c r="OL50" s="32"/>
      <c r="OM50" s="32"/>
      <c r="ON50" s="32"/>
      <c r="OO50" s="32"/>
      <c r="OP50" s="32"/>
      <c r="OQ50" s="32"/>
      <c r="OR50" s="32"/>
      <c r="OS50" s="32"/>
      <c r="OT50" s="32"/>
      <c r="OU50" s="32"/>
      <c r="OV50" s="32"/>
      <c r="OW50" s="32"/>
      <c r="OX50" s="32"/>
      <c r="OY50" s="32"/>
      <c r="OZ50" s="32"/>
      <c r="PA50" s="32"/>
      <c r="PB50" s="32"/>
      <c r="PC50" s="32"/>
      <c r="PD50" s="32"/>
      <c r="PE50" s="32"/>
      <c r="PF50" s="32"/>
      <c r="PG50" s="32"/>
      <c r="PH50" s="32"/>
      <c r="PI50" s="32"/>
      <c r="PJ50" s="32"/>
      <c r="PK50" s="32"/>
      <c r="PL50" s="32"/>
      <c r="PM50" s="32"/>
      <c r="PN50" s="32"/>
      <c r="PO50" s="32"/>
      <c r="PP50" s="32"/>
      <c r="PQ50" s="32"/>
      <c r="PR50" s="32"/>
      <c r="PS50" s="32"/>
      <c r="PT50" s="32"/>
      <c r="PU50" s="32"/>
      <c r="PV50" s="32"/>
      <c r="PW50" s="32"/>
      <c r="PX50" s="32"/>
      <c r="PY50" s="32"/>
      <c r="PZ50" s="32"/>
      <c r="QA50" s="32"/>
      <c r="QB50" s="32"/>
      <c r="QC50" s="32"/>
      <c r="QD50" s="32"/>
      <c r="QE50" s="32"/>
      <c r="QF50" s="32"/>
      <c r="QG50" s="32"/>
      <c r="QH50" s="32"/>
      <c r="QI50" s="32"/>
      <c r="QJ50" s="32"/>
      <c r="QK50" s="32"/>
      <c r="QL50" s="32"/>
      <c r="QM50" s="32"/>
      <c r="QN50" s="32"/>
      <c r="QO50" s="32"/>
      <c r="QP50" s="32"/>
      <c r="QQ50" s="32"/>
      <c r="QR50" s="32"/>
      <c r="QS50" s="32"/>
      <c r="QT50" s="32"/>
      <c r="QU50" s="32"/>
      <c r="QV50" s="32"/>
      <c r="QW50" s="32"/>
      <c r="QX50" s="32"/>
      <c r="QY50" s="32"/>
      <c r="QZ50" s="32"/>
      <c r="RA50" s="32"/>
      <c r="RB50" s="32"/>
      <c r="RC50" s="32"/>
      <c r="RD50" s="32"/>
      <c r="RE50" s="32"/>
      <c r="RF50" s="32"/>
      <c r="RG50" s="32"/>
      <c r="RH50" s="32"/>
      <c r="RI50" s="32"/>
      <c r="RJ50" s="32"/>
      <c r="RK50" s="32"/>
      <c r="RL50" s="32"/>
      <c r="RM50" s="32"/>
      <c r="RN50" s="32"/>
      <c r="RO50" s="32"/>
      <c r="RP50" s="32"/>
      <c r="RQ50" s="32"/>
      <c r="RR50" s="32"/>
      <c r="RS50" s="32"/>
      <c r="RT50" s="32"/>
      <c r="RU50" s="32"/>
      <c r="RV50" s="32"/>
      <c r="RW50" s="32"/>
      <c r="RX50" s="32"/>
      <c r="RY50" s="32"/>
      <c r="RZ50" s="32"/>
      <c r="SA50" s="32"/>
      <c r="SB50" s="32"/>
      <c r="SC50" s="32"/>
      <c r="SD50" s="32"/>
      <c r="SE50" s="32"/>
      <c r="SF50" s="32"/>
      <c r="SG50" s="32"/>
      <c r="SH50" s="32"/>
      <c r="SI50" s="32"/>
      <c r="SJ50" s="32"/>
      <c r="SK50" s="32"/>
      <c r="SL50" s="32"/>
      <c r="SM50" s="32"/>
      <c r="SN50" s="32"/>
      <c r="SO50" s="32"/>
      <c r="SP50" s="32"/>
      <c r="SQ50" s="32"/>
      <c r="SR50" s="32"/>
      <c r="SS50" s="32"/>
      <c r="ST50" s="32"/>
      <c r="SU50" s="32"/>
      <c r="SV50" s="32"/>
      <c r="SW50" s="32"/>
      <c r="SX50" s="32"/>
      <c r="SY50" s="32"/>
      <c r="SZ50" s="32"/>
      <c r="TA50" s="32"/>
      <c r="TB50" s="32"/>
      <c r="TC50" s="32"/>
      <c r="TD50" s="32"/>
      <c r="TE50" s="32"/>
      <c r="TF50" s="32"/>
      <c r="TG50" s="32"/>
      <c r="TH50" s="32"/>
      <c r="TI50" s="32"/>
      <c r="TJ50" s="32"/>
      <c r="TK50" s="32"/>
      <c r="TL50" s="32"/>
      <c r="TM50" s="32"/>
      <c r="TN50" s="32"/>
      <c r="TO50" s="32"/>
      <c r="TP50" s="32"/>
      <c r="TQ50" s="32"/>
      <c r="TR50" s="32"/>
      <c r="TS50" s="32"/>
      <c r="TT50" s="32"/>
      <c r="TU50" s="32"/>
      <c r="TV50" s="32"/>
      <c r="TW50" s="32"/>
      <c r="TX50" s="32"/>
      <c r="TY50" s="32"/>
      <c r="TZ50" s="32"/>
      <c r="UA50" s="32"/>
      <c r="UB50" s="32"/>
      <c r="UC50" s="32"/>
      <c r="UD50" s="32"/>
      <c r="UE50" s="32"/>
      <c r="UF50" s="32"/>
      <c r="UG50" s="32"/>
      <c r="UH50" s="32"/>
      <c r="UI50" s="32"/>
      <c r="UJ50" s="32"/>
      <c r="UK50" s="32"/>
      <c r="UL50" s="32"/>
      <c r="UM50" s="32"/>
      <c r="UN50" s="32"/>
      <c r="UO50" s="32"/>
      <c r="UP50" s="32"/>
      <c r="UQ50" s="32"/>
      <c r="UR50" s="32"/>
      <c r="US50" s="32"/>
      <c r="UT50" s="32"/>
      <c r="UU50" s="32"/>
      <c r="UV50" s="32"/>
      <c r="UW50" s="32"/>
      <c r="UX50" s="32"/>
      <c r="UY50" s="32"/>
      <c r="UZ50" s="32"/>
      <c r="VA50" s="32"/>
      <c r="VB50" s="32"/>
      <c r="VC50" s="32"/>
      <c r="VD50" s="32"/>
      <c r="VE50" s="32"/>
      <c r="VF50" s="32"/>
      <c r="VG50" s="32"/>
      <c r="VH50" s="32"/>
      <c r="VI50" s="32"/>
      <c r="VJ50" s="32"/>
      <c r="VK50" s="32"/>
      <c r="VL50" s="32"/>
      <c r="VM50" s="32"/>
      <c r="VN50" s="32"/>
      <c r="VO50" s="32"/>
      <c r="VP50" s="32"/>
      <c r="VQ50" s="32"/>
      <c r="VR50" s="32"/>
      <c r="VS50" s="32"/>
      <c r="VT50" s="32"/>
      <c r="VU50" s="32"/>
      <c r="VV50" s="32"/>
      <c r="VW50" s="32"/>
      <c r="VX50" s="32"/>
      <c r="VY50" s="32"/>
      <c r="VZ50" s="32"/>
      <c r="WA50" s="32"/>
      <c r="WB50" s="32"/>
      <c r="WC50" s="32"/>
      <c r="WD50" s="32"/>
      <c r="WE50" s="32"/>
      <c r="WF50" s="32"/>
      <c r="WG50" s="32"/>
      <c r="WH50" s="32"/>
      <c r="WI50" s="32"/>
      <c r="WJ50" s="32"/>
      <c r="WK50" s="32"/>
      <c r="WL50" s="32"/>
      <c r="WM50" s="32"/>
      <c r="WN50" s="32"/>
      <c r="WO50" s="32"/>
      <c r="WP50" s="32"/>
      <c r="WQ50" s="32"/>
      <c r="WR50" s="32"/>
      <c r="WS50" s="32"/>
      <c r="WT50" s="32"/>
      <c r="WU50" s="32"/>
      <c r="WV50" s="32"/>
      <c r="WW50" s="32"/>
      <c r="WX50" s="32"/>
      <c r="WY50" s="32"/>
      <c r="WZ50" s="32"/>
      <c r="XA50" s="32"/>
      <c r="XB50" s="32"/>
      <c r="XC50" s="32"/>
      <c r="XD50" s="32"/>
      <c r="XE50" s="32"/>
      <c r="XF50" s="32"/>
      <c r="XG50" s="32"/>
      <c r="XH50" s="32"/>
      <c r="XI50" s="32"/>
      <c r="XJ50" s="32"/>
      <c r="XK50" s="32"/>
      <c r="XL50" s="32"/>
      <c r="XM50" s="32"/>
      <c r="XN50" s="32"/>
      <c r="XO50" s="32"/>
      <c r="XP50" s="32"/>
      <c r="XQ50" s="32"/>
      <c r="XR50" s="32"/>
      <c r="XS50" s="32"/>
      <c r="XT50" s="32"/>
      <c r="XU50" s="32"/>
      <c r="XV50" s="32"/>
      <c r="XW50" s="32"/>
      <c r="XX50" s="32"/>
      <c r="XY50" s="32"/>
      <c r="XZ50" s="32"/>
      <c r="YA50" s="32"/>
      <c r="YB50" s="32"/>
      <c r="YC50" s="32"/>
      <c r="YD50" s="32"/>
      <c r="YE50" s="32"/>
      <c r="YF50" s="32"/>
      <c r="YG50" s="32"/>
      <c r="YH50" s="32"/>
      <c r="YI50" s="32"/>
      <c r="YJ50" s="32"/>
      <c r="YK50" s="32"/>
      <c r="YL50" s="32"/>
      <c r="YM50" s="32"/>
      <c r="YN50" s="32"/>
      <c r="YO50" s="32"/>
      <c r="YP50" s="32"/>
      <c r="YQ50" s="32"/>
      <c r="YR50" s="32"/>
      <c r="YS50" s="32"/>
      <c r="YT50" s="32"/>
      <c r="YU50" s="32"/>
      <c r="YV50" s="32"/>
      <c r="YW50" s="32"/>
      <c r="YX50" s="32"/>
      <c r="YY50" s="32"/>
      <c r="YZ50" s="32"/>
      <c r="ZA50" s="32"/>
      <c r="ZB50" s="32"/>
      <c r="ZC50" s="32"/>
      <c r="ZD50" s="32"/>
      <c r="ZE50" s="32"/>
      <c r="ZF50" s="32"/>
      <c r="ZG50" s="32"/>
      <c r="ZH50" s="32"/>
      <c r="ZI50" s="32"/>
      <c r="ZJ50" s="32"/>
      <c r="ZK50" s="32"/>
      <c r="ZL50" s="32"/>
      <c r="ZM50" s="32"/>
      <c r="ZN50" s="32"/>
      <c r="ZO50" s="32"/>
      <c r="ZP50" s="32"/>
      <c r="ZQ50" s="32"/>
      <c r="ZR50" s="32"/>
      <c r="ZS50" s="32"/>
      <c r="ZT50" s="32"/>
      <c r="ZU50" s="32"/>
      <c r="ZV50" s="32"/>
      <c r="ZW50" s="32"/>
      <c r="ZX50" s="32"/>
      <c r="ZY50" s="32"/>
      <c r="ZZ50" s="32"/>
      <c r="AAA50" s="32"/>
      <c r="AAB50" s="32"/>
      <c r="AAC50" s="32"/>
      <c r="AAD50" s="32"/>
      <c r="AAE50" s="32"/>
      <c r="AAF50" s="32"/>
      <c r="AAG50" s="32"/>
      <c r="AAH50" s="32"/>
      <c r="AAI50" s="32"/>
      <c r="AAJ50" s="32"/>
      <c r="AAK50" s="32"/>
      <c r="AAL50" s="32"/>
      <c r="AAM50" s="32"/>
      <c r="AAN50" s="32"/>
      <c r="AAO50" s="32"/>
      <c r="AAP50" s="32"/>
      <c r="AAQ50" s="32"/>
      <c r="AAR50" s="32"/>
      <c r="AAS50" s="32"/>
      <c r="AAT50" s="32"/>
      <c r="AAU50" s="32"/>
      <c r="AAV50" s="32"/>
      <c r="AAW50" s="32"/>
      <c r="AAX50" s="32"/>
      <c r="AAY50" s="32"/>
      <c r="AAZ50" s="32"/>
      <c r="ABA50" s="32"/>
      <c r="ABB50" s="32"/>
      <c r="ABC50" s="32"/>
      <c r="ABD50" s="32"/>
      <c r="ABE50" s="32"/>
      <c r="ABF50" s="32"/>
      <c r="ABG50" s="32"/>
      <c r="ABH50" s="32"/>
      <c r="ABI50" s="32"/>
      <c r="ABJ50" s="32"/>
      <c r="ABK50" s="32"/>
      <c r="ABL50" s="32"/>
      <c r="ABM50" s="32"/>
      <c r="ABN50" s="32"/>
      <c r="ABO50" s="32"/>
      <c r="ABP50" s="32"/>
      <c r="ABQ50" s="32"/>
      <c r="ABR50" s="32"/>
      <c r="ABS50" s="32"/>
      <c r="ABT50" s="32"/>
      <c r="ABU50" s="32"/>
      <c r="ABV50" s="32"/>
      <c r="ABW50" s="32"/>
      <c r="ABX50" s="32"/>
      <c r="ABY50" s="32"/>
      <c r="ABZ50" s="32"/>
      <c r="ACA50" s="32"/>
      <c r="ACB50" s="32"/>
      <c r="ACC50" s="32"/>
      <c r="ACD50" s="32"/>
      <c r="ACE50" s="32"/>
      <c r="ACF50" s="32"/>
      <c r="ACG50" s="32"/>
      <c r="ACH50" s="32"/>
      <c r="ACI50" s="32"/>
      <c r="ACJ50" s="32"/>
      <c r="ACK50" s="32"/>
      <c r="ACL50" s="32"/>
      <c r="ACM50" s="32"/>
      <c r="ACN50" s="32"/>
      <c r="ACO50" s="32"/>
      <c r="ACP50" s="32"/>
      <c r="ACQ50" s="32"/>
      <c r="ACR50" s="32"/>
      <c r="ACS50" s="32"/>
      <c r="ACT50" s="32"/>
      <c r="ACU50" s="32"/>
      <c r="ACV50" s="32"/>
      <c r="ACW50" s="32"/>
      <c r="ACX50" s="32"/>
      <c r="ACY50" s="32"/>
      <c r="ACZ50" s="32"/>
      <c r="ADA50" s="32"/>
      <c r="ADB50" s="32"/>
      <c r="ADC50" s="32"/>
      <c r="ADD50" s="32"/>
      <c r="ADE50" s="32"/>
      <c r="ADF50" s="32"/>
      <c r="ADG50" s="32"/>
      <c r="ADH50" s="32"/>
      <c r="ADI50" s="32"/>
      <c r="ADJ50" s="32"/>
      <c r="ADK50" s="32"/>
      <c r="ADL50" s="32"/>
      <c r="ADM50" s="32"/>
      <c r="ADN50" s="32"/>
      <c r="ADO50" s="32"/>
      <c r="ADP50" s="32"/>
      <c r="ADQ50" s="32"/>
      <c r="ADR50" s="32"/>
      <c r="ADS50" s="32"/>
      <c r="ADT50" s="32"/>
      <c r="ADU50" s="32"/>
      <c r="ADV50" s="32"/>
      <c r="ADW50" s="32"/>
      <c r="ADX50" s="32"/>
      <c r="ADY50" s="32"/>
      <c r="ADZ50" s="32"/>
      <c r="AEA50" s="32"/>
      <c r="AEB50" s="32"/>
      <c r="AEC50" s="32"/>
      <c r="AED50" s="32"/>
      <c r="AEE50" s="32"/>
      <c r="AEF50" s="32"/>
      <c r="AEG50" s="32"/>
      <c r="AEH50" s="32"/>
      <c r="AEI50" s="32"/>
      <c r="AEJ50" s="32"/>
      <c r="AEK50" s="32"/>
      <c r="AEL50" s="32"/>
      <c r="AEM50" s="32"/>
      <c r="AEN50" s="32"/>
      <c r="AEO50" s="32"/>
      <c r="AEP50" s="32"/>
      <c r="AEQ50" s="32"/>
      <c r="AER50" s="32"/>
      <c r="AES50" s="32"/>
      <c r="AET50" s="32"/>
      <c r="AEU50" s="32"/>
      <c r="AEV50" s="32"/>
      <c r="AEW50" s="32"/>
      <c r="AEX50" s="32"/>
      <c r="AEY50" s="32"/>
      <c r="AEZ50" s="32"/>
      <c r="AFA50" s="32"/>
      <c r="AFB50" s="32"/>
      <c r="AFC50" s="32"/>
      <c r="AFD50" s="32"/>
      <c r="AFE50" s="32"/>
      <c r="AFF50" s="32"/>
      <c r="AFG50" s="32"/>
      <c r="AFH50" s="32"/>
      <c r="AFI50" s="32"/>
      <c r="AFJ50" s="32"/>
      <c r="AFK50" s="32"/>
      <c r="AFL50" s="32"/>
      <c r="AFM50" s="32"/>
      <c r="AFN50" s="32"/>
      <c r="AFO50" s="32"/>
      <c r="AFP50" s="32"/>
      <c r="AFQ50" s="32"/>
      <c r="AFR50" s="32"/>
      <c r="AFS50" s="32"/>
      <c r="AFT50" s="32"/>
      <c r="AFU50" s="32"/>
      <c r="AFV50" s="32"/>
      <c r="AFW50" s="32"/>
      <c r="AFX50" s="32"/>
      <c r="AFY50" s="32"/>
      <c r="AFZ50" s="32"/>
      <c r="AGA50" s="32"/>
      <c r="AGB50" s="32"/>
      <c r="AGC50" s="32"/>
      <c r="AGD50" s="32"/>
      <c r="AGE50" s="32"/>
      <c r="AGF50" s="32"/>
      <c r="AGG50" s="32"/>
      <c r="AGH50" s="32"/>
      <c r="AGI50" s="32"/>
      <c r="AGJ50" s="32"/>
      <c r="AGK50" s="32"/>
      <c r="AGL50" s="32"/>
      <c r="AGM50" s="32"/>
      <c r="AGN50" s="32"/>
      <c r="AGO50" s="32"/>
      <c r="AGP50" s="32"/>
      <c r="AGQ50" s="32"/>
      <c r="AGR50" s="32"/>
      <c r="AGS50" s="32"/>
      <c r="AGT50" s="32"/>
      <c r="AGU50" s="32"/>
      <c r="AGV50" s="32"/>
      <c r="AGW50" s="32"/>
      <c r="AGX50" s="32"/>
      <c r="AGY50" s="32"/>
      <c r="AGZ50" s="32"/>
      <c r="AHA50" s="32"/>
      <c r="AHB50" s="32"/>
      <c r="AHC50" s="32"/>
      <c r="AHD50" s="32"/>
      <c r="AHE50" s="32"/>
      <c r="AHF50" s="32"/>
      <c r="AHG50" s="32"/>
      <c r="AHH50" s="32"/>
      <c r="AHI50" s="32"/>
      <c r="AHJ50" s="32"/>
      <c r="AHK50" s="32"/>
      <c r="AHL50" s="32"/>
      <c r="AHM50" s="32"/>
      <c r="AHN50" s="32"/>
      <c r="AHO50" s="32"/>
      <c r="AHP50" s="32"/>
      <c r="AHQ50" s="32"/>
      <c r="AHR50" s="32"/>
      <c r="AHS50" s="32"/>
      <c r="AHT50" s="32"/>
      <c r="AHU50" s="32"/>
      <c r="AHV50" s="32"/>
      <c r="AHW50" s="32"/>
      <c r="AHX50" s="32"/>
      <c r="AHY50" s="32"/>
      <c r="AHZ50" s="32"/>
      <c r="AIA50" s="32"/>
      <c r="AIB50" s="32"/>
      <c r="AIC50" s="32"/>
      <c r="AID50" s="32"/>
      <c r="AIE50" s="32"/>
      <c r="AIF50" s="32"/>
      <c r="AIG50" s="32"/>
      <c r="AIH50" s="32"/>
      <c r="AII50" s="32"/>
      <c r="AIJ50" s="32"/>
      <c r="AIK50" s="32"/>
      <c r="AIL50" s="32"/>
      <c r="AIM50" s="32"/>
      <c r="AIN50" s="32"/>
      <c r="AIO50" s="32"/>
      <c r="AIP50" s="32"/>
      <c r="AIQ50" s="32"/>
      <c r="AIR50" s="32"/>
      <c r="AIS50" s="32"/>
      <c r="AIT50" s="32"/>
      <c r="AIU50" s="32"/>
      <c r="AIV50" s="32"/>
      <c r="AIW50" s="32"/>
      <c r="AIX50" s="32"/>
      <c r="AIY50" s="32"/>
      <c r="AIZ50" s="32"/>
      <c r="AJA50" s="32"/>
      <c r="AJB50" s="32"/>
      <c r="AJC50" s="32"/>
      <c r="AJD50" s="32"/>
      <c r="AJE50" s="32"/>
      <c r="AJF50" s="32"/>
      <c r="AJG50" s="32"/>
      <c r="AJH50" s="32"/>
      <c r="AJI50" s="32"/>
      <c r="AJJ50" s="32"/>
      <c r="AJK50" s="32"/>
      <c r="AJL50" s="32"/>
      <c r="AJM50" s="32"/>
      <c r="AJN50" s="32"/>
      <c r="AJO50" s="32"/>
      <c r="AJP50" s="32"/>
      <c r="AJQ50" s="32"/>
      <c r="AJR50" s="32"/>
      <c r="AJS50" s="32"/>
      <c r="AJT50" s="32"/>
      <c r="AJU50" s="32"/>
      <c r="AJV50" s="32"/>
      <c r="AJW50" s="32"/>
      <c r="AJX50" s="32"/>
      <c r="AJY50" s="32"/>
      <c r="AJZ50" s="32"/>
      <c r="AKA50" s="32"/>
      <c r="AKB50" s="32"/>
      <c r="AKC50" s="32"/>
      <c r="AKD50" s="32"/>
      <c r="AKE50" s="32"/>
      <c r="AKF50" s="32"/>
      <c r="AKG50" s="32"/>
      <c r="AKH50" s="32"/>
      <c r="AKI50" s="32"/>
      <c r="AKJ50" s="32"/>
      <c r="AKK50" s="32"/>
      <c r="AKL50" s="32"/>
      <c r="AKM50" s="32"/>
      <c r="AKN50" s="32"/>
      <c r="AKO50" s="32"/>
      <c r="AKP50" s="32"/>
      <c r="AKQ50" s="32"/>
      <c r="AKR50" s="32"/>
      <c r="AKS50" s="32"/>
      <c r="AKT50" s="32"/>
      <c r="AKU50" s="32"/>
      <c r="AKV50" s="32"/>
      <c r="AKW50" s="32"/>
      <c r="AKX50" s="32"/>
      <c r="AKY50" s="32"/>
      <c r="AKZ50" s="32"/>
      <c r="ALA50" s="32"/>
      <c r="ALB50" s="32"/>
      <c r="ALC50" s="32"/>
      <c r="ALD50" s="32"/>
      <c r="ALE50" s="32"/>
      <c r="ALF50" s="32"/>
      <c r="ALG50" s="32"/>
      <c r="ALH50" s="32"/>
      <c r="ALI50" s="32"/>
      <c r="ALJ50" s="32"/>
      <c r="ALK50" s="32"/>
      <c r="ALL50" s="32"/>
      <c r="ALM50" s="32"/>
      <c r="ALN50" s="32"/>
      <c r="ALO50" s="32"/>
      <c r="ALP50" s="32"/>
      <c r="ALQ50" s="32"/>
      <c r="ALR50" s="32"/>
      <c r="ALS50" s="32"/>
      <c r="ALT50" s="32"/>
      <c r="ALU50" s="32"/>
      <c r="ALV50" s="32"/>
      <c r="ALW50" s="32"/>
      <c r="ALX50" s="32"/>
      <c r="ALY50" s="32"/>
      <c r="ALZ50" s="32"/>
      <c r="AMA50" s="32"/>
      <c r="AMB50" s="32"/>
      <c r="AMC50" s="32"/>
      <c r="AMD50" s="32"/>
      <c r="AME50" s="32"/>
      <c r="AMF50" s="32"/>
      <c r="AMG50" s="32"/>
      <c r="AMH50" s="32"/>
      <c r="AMI50" s="32"/>
      <c r="AMJ50" s="32"/>
      <c r="AMK50" s="32"/>
      <c r="AML50" s="32"/>
      <c r="AMM50" s="32"/>
      <c r="AMN50" s="32"/>
      <c r="AMO50" s="32"/>
      <c r="AMP50" s="32"/>
      <c r="AMQ50" s="32"/>
      <c r="AMR50" s="32"/>
      <c r="AMS50" s="32"/>
      <c r="AMT50" s="32"/>
      <c r="AMU50" s="32"/>
      <c r="AMV50" s="32"/>
      <c r="AMW50" s="32"/>
      <c r="AMX50" s="32"/>
      <c r="AMY50" s="32"/>
      <c r="AMZ50" s="32"/>
      <c r="ANA50" s="32"/>
      <c r="ANB50" s="32"/>
      <c r="ANC50" s="32"/>
      <c r="AND50" s="32"/>
      <c r="ANE50" s="32"/>
      <c r="ANF50" s="32"/>
      <c r="ANG50" s="32"/>
      <c r="ANH50" s="32"/>
      <c r="ANI50" s="32"/>
      <c r="ANJ50" s="32"/>
      <c r="ANK50" s="32"/>
      <c r="ANL50" s="32"/>
      <c r="ANM50" s="32"/>
      <c r="ANN50" s="32"/>
      <c r="ANO50" s="32"/>
      <c r="ANP50" s="32"/>
      <c r="ANQ50" s="32"/>
      <c r="ANR50" s="32"/>
      <c r="ANS50" s="32"/>
      <c r="ANT50" s="32"/>
      <c r="ANU50" s="32"/>
      <c r="ANV50" s="32"/>
      <c r="ANW50" s="32"/>
      <c r="ANX50" s="32"/>
      <c r="ANY50" s="32"/>
      <c r="ANZ50" s="32"/>
      <c r="AOA50" s="32"/>
      <c r="AOB50" s="32"/>
      <c r="AOC50" s="32"/>
      <c r="AOD50" s="32"/>
      <c r="AOE50" s="32"/>
      <c r="AOF50" s="32"/>
      <c r="AOG50" s="32"/>
      <c r="AOH50" s="32"/>
      <c r="AOI50" s="32"/>
      <c r="AOJ50" s="32"/>
      <c r="AOK50" s="32"/>
      <c r="AOL50" s="32"/>
      <c r="AOM50" s="32"/>
      <c r="AON50" s="32"/>
      <c r="AOO50" s="32"/>
      <c r="AOP50" s="32"/>
      <c r="AOQ50" s="32"/>
      <c r="AOR50" s="32"/>
      <c r="AOS50" s="32"/>
      <c r="AOT50" s="32"/>
      <c r="AOU50" s="32"/>
      <c r="AOV50" s="32"/>
      <c r="AOW50" s="32"/>
      <c r="AOX50" s="32"/>
      <c r="AOY50" s="32"/>
      <c r="AOZ50" s="32"/>
      <c r="APA50" s="32"/>
      <c r="APB50" s="32"/>
      <c r="APC50" s="32"/>
      <c r="APD50" s="32"/>
      <c r="APE50" s="32"/>
      <c r="APF50" s="32"/>
      <c r="APG50" s="32"/>
      <c r="APH50" s="32"/>
      <c r="API50" s="32"/>
      <c r="APJ50" s="32"/>
      <c r="APK50" s="32"/>
      <c r="APL50" s="32"/>
      <c r="APM50" s="32"/>
      <c r="APN50" s="32"/>
      <c r="APO50" s="32"/>
      <c r="APP50" s="32"/>
      <c r="APQ50" s="32"/>
      <c r="APR50" s="32"/>
      <c r="APS50" s="32"/>
      <c r="APT50" s="32"/>
      <c r="APU50" s="32"/>
      <c r="APV50" s="32"/>
      <c r="APW50" s="32"/>
      <c r="APX50" s="32"/>
      <c r="APY50" s="32"/>
      <c r="APZ50" s="32"/>
      <c r="AQA50" s="32"/>
      <c r="AQB50" s="32"/>
      <c r="AQC50" s="32"/>
      <c r="AQD50" s="32"/>
      <c r="AQE50" s="32"/>
      <c r="AQF50" s="32"/>
      <c r="AQG50" s="32"/>
      <c r="AQH50" s="32"/>
      <c r="AQI50" s="32"/>
      <c r="AQJ50" s="32"/>
      <c r="AQK50" s="32"/>
      <c r="AQL50" s="32"/>
      <c r="AQM50" s="32"/>
      <c r="AQN50" s="32"/>
      <c r="AQO50" s="32"/>
      <c r="AQP50" s="32"/>
      <c r="AQQ50" s="32"/>
      <c r="AQR50" s="32"/>
      <c r="AQS50" s="32"/>
      <c r="AQT50" s="32"/>
      <c r="AQU50" s="32"/>
      <c r="AQV50" s="32"/>
      <c r="AQW50" s="32"/>
      <c r="AQX50" s="32"/>
      <c r="AQY50" s="32"/>
      <c r="AQZ50" s="32"/>
      <c r="ARA50" s="32"/>
      <c r="ARB50" s="32"/>
      <c r="ARC50" s="32"/>
      <c r="ARD50" s="32"/>
      <c r="ARE50" s="32"/>
      <c r="ARF50" s="32"/>
      <c r="ARG50" s="32"/>
      <c r="ARH50" s="32"/>
      <c r="ARI50" s="32"/>
      <c r="ARJ50" s="32"/>
      <c r="ARK50" s="32"/>
      <c r="ARL50" s="32"/>
      <c r="ARM50" s="32"/>
      <c r="ARN50" s="32"/>
      <c r="ARO50" s="32"/>
      <c r="ARP50" s="32"/>
      <c r="ARQ50" s="32"/>
      <c r="ARR50" s="32"/>
      <c r="ARS50" s="32"/>
      <c r="ART50" s="32"/>
      <c r="ARU50" s="32"/>
      <c r="ARV50" s="32"/>
      <c r="ARW50" s="32"/>
      <c r="ARX50" s="32"/>
      <c r="ARY50" s="32"/>
      <c r="ARZ50" s="32"/>
      <c r="ASA50" s="32"/>
      <c r="ASB50" s="32"/>
      <c r="ASC50" s="32"/>
      <c r="ASD50" s="32"/>
      <c r="ASE50" s="32"/>
      <c r="ASF50" s="32"/>
      <c r="ASG50" s="32"/>
      <c r="ASH50" s="32"/>
      <c r="ASI50" s="32"/>
      <c r="ASJ50" s="32"/>
      <c r="ASK50" s="32"/>
      <c r="ASL50" s="32"/>
      <c r="ASM50" s="32"/>
      <c r="ASN50" s="32"/>
      <c r="ASO50" s="32"/>
      <c r="ASP50" s="32"/>
      <c r="ASQ50" s="32"/>
      <c r="ASR50" s="32"/>
      <c r="ASS50" s="32"/>
      <c r="AST50" s="32"/>
      <c r="ASU50" s="32"/>
      <c r="ASV50" s="32"/>
      <c r="ASW50" s="32"/>
      <c r="ASX50" s="32"/>
      <c r="ASY50" s="32"/>
      <c r="ASZ50" s="32"/>
      <c r="ATA50" s="32"/>
      <c r="ATB50" s="32"/>
      <c r="ATC50" s="32"/>
      <c r="ATD50" s="32"/>
      <c r="ATE50" s="32"/>
      <c r="ATF50" s="32"/>
      <c r="ATG50" s="32"/>
      <c r="ATH50" s="32"/>
      <c r="ATI50" s="32"/>
      <c r="ATJ50" s="32"/>
      <c r="ATK50" s="32"/>
      <c r="ATL50" s="32"/>
      <c r="ATM50" s="32"/>
      <c r="ATN50" s="32"/>
      <c r="ATO50" s="32"/>
      <c r="ATP50" s="32"/>
      <c r="ATQ50" s="32"/>
      <c r="ATR50" s="32"/>
      <c r="ATS50" s="32"/>
      <c r="ATT50" s="32"/>
      <c r="ATU50" s="32"/>
      <c r="ATV50" s="32"/>
      <c r="ATW50" s="32"/>
      <c r="ATX50" s="32"/>
      <c r="ATY50" s="32"/>
      <c r="ATZ50" s="32"/>
      <c r="AUA50" s="32"/>
      <c r="AUB50" s="32"/>
      <c r="AUC50" s="32"/>
      <c r="AUD50" s="32"/>
      <c r="AUE50" s="32"/>
      <c r="AUF50" s="32"/>
      <c r="AUG50" s="32"/>
      <c r="AUH50" s="32"/>
      <c r="AUI50" s="32"/>
      <c r="AUJ50" s="32"/>
      <c r="AUK50" s="32"/>
      <c r="AUL50" s="32"/>
      <c r="AUM50" s="32"/>
      <c r="AUN50" s="32"/>
      <c r="AUO50" s="32"/>
      <c r="AUP50" s="32"/>
      <c r="AUQ50" s="32"/>
      <c r="AUR50" s="32"/>
      <c r="AUS50" s="32"/>
      <c r="AUT50" s="32"/>
      <c r="AUU50" s="32"/>
      <c r="AUV50" s="32"/>
      <c r="AUW50" s="32"/>
      <c r="AUX50" s="32"/>
      <c r="AUY50" s="32"/>
      <c r="AUZ50" s="32"/>
      <c r="AVA50" s="32"/>
      <c r="AVB50" s="32"/>
      <c r="AVC50" s="32"/>
      <c r="AVD50" s="32"/>
      <c r="AVE50" s="32"/>
      <c r="AVF50" s="32"/>
      <c r="AVG50" s="32"/>
      <c r="AVH50" s="32"/>
      <c r="AVI50" s="32"/>
      <c r="AVJ50" s="32"/>
      <c r="AVK50" s="32"/>
      <c r="AVL50" s="32"/>
      <c r="AVM50" s="32"/>
      <c r="AVN50" s="32"/>
      <c r="AVO50" s="32"/>
      <c r="AVP50" s="32"/>
      <c r="AVQ50" s="32"/>
      <c r="AVR50" s="32"/>
      <c r="AVS50" s="32"/>
      <c r="AVT50" s="32"/>
      <c r="AVU50" s="32"/>
      <c r="AVV50" s="32"/>
      <c r="AVW50" s="32"/>
      <c r="AVX50" s="32"/>
      <c r="AVY50" s="32"/>
      <c r="AVZ50" s="32"/>
      <c r="AWA50" s="32"/>
      <c r="AWB50" s="32"/>
      <c r="AWC50" s="32"/>
      <c r="AWD50" s="32"/>
      <c r="AWE50" s="32"/>
      <c r="AWF50" s="32"/>
      <c r="AWG50" s="32"/>
      <c r="AWH50" s="32"/>
      <c r="AWI50" s="32"/>
      <c r="AWJ50" s="32"/>
      <c r="AWK50" s="32"/>
      <c r="AWL50" s="32"/>
      <c r="AWM50" s="32"/>
      <c r="AWN50" s="32"/>
      <c r="AWO50" s="32"/>
      <c r="AWP50" s="32"/>
      <c r="AWQ50" s="32"/>
      <c r="AWR50" s="32"/>
      <c r="AWS50" s="32"/>
      <c r="AWT50" s="32"/>
      <c r="AWU50" s="32"/>
      <c r="AWV50" s="32"/>
      <c r="AWW50" s="32"/>
      <c r="AWX50" s="32"/>
      <c r="AWY50" s="32"/>
      <c r="AWZ50" s="32"/>
      <c r="AXA50" s="32"/>
      <c r="AXB50" s="32"/>
      <c r="AXC50" s="32"/>
      <c r="AXD50" s="32"/>
      <c r="AXE50" s="32"/>
      <c r="AXF50" s="32"/>
      <c r="AXG50" s="32"/>
      <c r="AXH50" s="32"/>
      <c r="AXI50" s="32"/>
      <c r="AXJ50" s="32"/>
      <c r="AXK50" s="32"/>
      <c r="AXL50" s="32"/>
      <c r="AXM50" s="32"/>
      <c r="AXN50" s="32"/>
      <c r="AXO50" s="32"/>
      <c r="AXP50" s="32"/>
      <c r="AXQ50" s="32"/>
      <c r="AXR50" s="32"/>
      <c r="AXS50" s="32"/>
      <c r="AXT50" s="32"/>
      <c r="AXU50" s="32"/>
      <c r="AXV50" s="32"/>
      <c r="AXW50" s="32"/>
      <c r="AXX50" s="32"/>
      <c r="AXY50" s="32"/>
      <c r="AXZ50" s="32"/>
      <c r="AYA50" s="32"/>
      <c r="AYB50" s="32"/>
      <c r="AYC50" s="32"/>
      <c r="AYD50" s="32"/>
      <c r="AYE50" s="32"/>
      <c r="AYF50" s="32"/>
      <c r="AYG50" s="32"/>
      <c r="AYH50" s="32"/>
      <c r="AYI50" s="32"/>
      <c r="AYJ50" s="32"/>
      <c r="AYK50" s="32"/>
      <c r="AYL50" s="32"/>
      <c r="AYM50" s="32"/>
      <c r="AYN50" s="32"/>
      <c r="AYO50" s="32"/>
      <c r="AYP50" s="32"/>
      <c r="AYQ50" s="32"/>
      <c r="AYR50" s="32"/>
      <c r="AYS50" s="32"/>
      <c r="AYT50" s="32"/>
      <c r="AYU50" s="32"/>
      <c r="AYV50" s="32"/>
      <c r="AYW50" s="32"/>
      <c r="AYX50" s="32"/>
      <c r="AYY50" s="32"/>
      <c r="AYZ50" s="32"/>
      <c r="AZA50" s="32"/>
      <c r="AZB50" s="32"/>
      <c r="AZC50" s="32"/>
      <c r="AZD50" s="32"/>
      <c r="AZE50" s="32"/>
      <c r="AZF50" s="32"/>
      <c r="AZG50" s="32"/>
      <c r="AZH50" s="32"/>
      <c r="AZI50" s="32"/>
      <c r="AZJ50" s="32"/>
      <c r="AZK50" s="32"/>
      <c r="AZL50" s="32"/>
      <c r="AZM50" s="32"/>
      <c r="AZN50" s="32"/>
      <c r="AZO50" s="32"/>
      <c r="AZP50" s="32"/>
      <c r="AZQ50" s="32"/>
      <c r="AZR50" s="32"/>
      <c r="AZS50" s="32"/>
      <c r="AZT50" s="32"/>
      <c r="AZU50" s="32"/>
      <c r="AZV50" s="32"/>
      <c r="AZW50" s="32"/>
      <c r="AZX50" s="32"/>
      <c r="AZY50" s="32"/>
      <c r="AZZ50" s="32"/>
      <c r="BAA50" s="32"/>
      <c r="BAB50" s="32"/>
      <c r="BAC50" s="32"/>
      <c r="BAD50" s="32"/>
      <c r="BAE50" s="32"/>
      <c r="BAF50" s="32"/>
      <c r="BAG50" s="32"/>
      <c r="BAH50" s="32"/>
      <c r="BAI50" s="32"/>
      <c r="BAJ50" s="32"/>
      <c r="BAK50" s="32"/>
      <c r="BAL50" s="32"/>
      <c r="BAM50" s="32"/>
      <c r="BAN50" s="32"/>
      <c r="BAO50" s="32"/>
      <c r="BAP50" s="32"/>
      <c r="BAQ50" s="32"/>
      <c r="BAR50" s="32"/>
      <c r="BAS50" s="32"/>
      <c r="BAT50" s="32"/>
      <c r="BAU50" s="32"/>
      <c r="BAV50" s="32"/>
      <c r="BAW50" s="32"/>
      <c r="BAX50" s="32"/>
      <c r="BAY50" s="32"/>
      <c r="BAZ50" s="32"/>
      <c r="BBA50" s="32"/>
      <c r="BBB50" s="32"/>
      <c r="BBC50" s="32"/>
      <c r="BBD50" s="32"/>
      <c r="BBE50" s="32"/>
      <c r="BBF50" s="32"/>
      <c r="BBG50" s="32"/>
      <c r="BBH50" s="32"/>
      <c r="BBI50" s="32"/>
      <c r="BBJ50" s="32"/>
      <c r="BBK50" s="32"/>
      <c r="BBL50" s="32"/>
      <c r="BBM50" s="32"/>
      <c r="BBN50" s="32"/>
      <c r="BBO50" s="32"/>
      <c r="BBP50" s="32"/>
      <c r="BBQ50" s="32"/>
      <c r="BBR50" s="32"/>
      <c r="BBS50" s="32"/>
      <c r="BBT50" s="32"/>
      <c r="BBU50" s="32"/>
      <c r="BBV50" s="32"/>
      <c r="BBW50" s="32"/>
      <c r="BBX50" s="32"/>
      <c r="BBY50" s="32"/>
      <c r="BBZ50" s="32"/>
      <c r="BCA50" s="32"/>
      <c r="BCB50" s="32"/>
      <c r="BCC50" s="32"/>
      <c r="BCD50" s="32"/>
      <c r="BCE50" s="32"/>
      <c r="BCF50" s="32"/>
      <c r="BCG50" s="32"/>
      <c r="BCH50" s="32"/>
      <c r="BCI50" s="32"/>
      <c r="BCJ50" s="32"/>
      <c r="BCK50" s="32"/>
      <c r="BCL50" s="32"/>
      <c r="BCM50" s="32"/>
      <c r="BCN50" s="32"/>
      <c r="BCO50" s="32"/>
      <c r="BCP50" s="32"/>
      <c r="BCQ50" s="32"/>
      <c r="BCR50" s="32"/>
      <c r="BCS50" s="32"/>
      <c r="BCT50" s="32"/>
      <c r="BCU50" s="32"/>
      <c r="BCV50" s="32"/>
      <c r="BCW50" s="32"/>
      <c r="BCX50" s="32"/>
      <c r="BCY50" s="32"/>
      <c r="BCZ50" s="32"/>
      <c r="BDA50" s="32"/>
      <c r="BDB50" s="32"/>
      <c r="BDC50" s="32"/>
      <c r="BDD50" s="32"/>
      <c r="BDE50" s="32"/>
      <c r="BDF50" s="32"/>
      <c r="BDG50" s="32"/>
      <c r="BDH50" s="32"/>
      <c r="BDI50" s="32"/>
      <c r="BDJ50" s="32"/>
      <c r="BDK50" s="32"/>
      <c r="BDL50" s="32"/>
      <c r="BDM50" s="32"/>
      <c r="BDN50" s="32"/>
      <c r="BDO50" s="32"/>
      <c r="BDP50" s="32"/>
      <c r="BDQ50" s="32"/>
      <c r="BDR50" s="32"/>
      <c r="BDS50" s="32"/>
      <c r="BDT50" s="32"/>
      <c r="BDU50" s="32"/>
      <c r="BDV50" s="32"/>
      <c r="BDW50" s="32"/>
      <c r="BDX50" s="32"/>
      <c r="BDY50" s="32"/>
      <c r="BDZ50" s="32"/>
      <c r="BEA50" s="32"/>
      <c r="BEB50" s="32"/>
      <c r="BEC50" s="32"/>
      <c r="BED50" s="32"/>
      <c r="BEE50" s="32"/>
      <c r="BEF50" s="32"/>
      <c r="BEG50" s="32"/>
      <c r="BEH50" s="32"/>
      <c r="BEI50" s="32"/>
      <c r="BEJ50" s="32"/>
      <c r="BEK50" s="32"/>
      <c r="BEL50" s="32"/>
      <c r="BEM50" s="32"/>
      <c r="BEN50" s="32"/>
      <c r="BEO50" s="32"/>
      <c r="BEP50" s="32"/>
      <c r="BEQ50" s="32"/>
      <c r="BER50" s="32"/>
      <c r="BES50" s="32"/>
      <c r="BET50" s="32"/>
      <c r="BEU50" s="32"/>
      <c r="BEV50" s="32"/>
      <c r="BEW50" s="32"/>
      <c r="BEX50" s="32"/>
      <c r="BEY50" s="32"/>
      <c r="BEZ50" s="32"/>
      <c r="BFA50" s="32"/>
      <c r="BFB50" s="32"/>
      <c r="BFC50" s="32"/>
      <c r="BFD50" s="32"/>
      <c r="BFE50" s="32"/>
      <c r="BFF50" s="32"/>
      <c r="BFG50" s="32"/>
      <c r="BFH50" s="32"/>
      <c r="BFI50" s="32"/>
      <c r="BFJ50" s="32"/>
      <c r="BFK50" s="32"/>
      <c r="BFL50" s="32"/>
      <c r="BFM50" s="32"/>
      <c r="BFN50" s="32"/>
      <c r="BFO50" s="32"/>
      <c r="BFP50" s="32"/>
      <c r="BFQ50" s="32"/>
      <c r="BFR50" s="32"/>
      <c r="BFS50" s="32"/>
      <c r="BFT50" s="32"/>
      <c r="BFU50" s="32"/>
      <c r="BFV50" s="32"/>
      <c r="BFW50" s="32"/>
      <c r="BFX50" s="32"/>
      <c r="BFY50" s="32"/>
      <c r="BFZ50" s="32"/>
      <c r="BGA50" s="32"/>
      <c r="BGB50" s="32"/>
      <c r="BGC50" s="32"/>
      <c r="BGD50" s="32"/>
      <c r="BGE50" s="32"/>
      <c r="BGF50" s="32"/>
      <c r="BGG50" s="32"/>
      <c r="BGH50" s="32"/>
      <c r="BGI50" s="32"/>
      <c r="BGJ50" s="32"/>
      <c r="BGK50" s="32"/>
      <c r="BGL50" s="32"/>
      <c r="BGM50" s="32"/>
      <c r="BGN50" s="32"/>
      <c r="BGO50" s="32"/>
      <c r="BGP50" s="32"/>
      <c r="BGQ50" s="32"/>
      <c r="BGR50" s="32"/>
      <c r="BGS50" s="32"/>
      <c r="BGT50" s="32"/>
      <c r="BGU50" s="32"/>
      <c r="BGV50" s="32"/>
      <c r="BGW50" s="32"/>
      <c r="BGX50" s="32"/>
      <c r="BGY50" s="32"/>
      <c r="BGZ50" s="32"/>
      <c r="BHA50" s="32"/>
      <c r="BHB50" s="32"/>
      <c r="BHC50" s="32"/>
      <c r="BHD50" s="32"/>
      <c r="BHE50" s="32"/>
      <c r="BHF50" s="32"/>
      <c r="BHG50" s="32"/>
      <c r="BHH50" s="32"/>
      <c r="BHI50" s="32"/>
      <c r="BHJ50" s="32"/>
      <c r="BHK50" s="32"/>
      <c r="BHL50" s="32"/>
      <c r="BHM50" s="32"/>
      <c r="BHN50" s="32"/>
      <c r="BHO50" s="32"/>
      <c r="BHP50" s="32"/>
      <c r="BHQ50" s="32"/>
      <c r="BHR50" s="32"/>
      <c r="BHS50" s="32"/>
      <c r="BHT50" s="32"/>
      <c r="BHU50" s="32"/>
      <c r="BHV50" s="32"/>
      <c r="BHW50" s="32"/>
      <c r="BHX50" s="32"/>
      <c r="BHY50" s="32"/>
      <c r="BHZ50" s="32"/>
      <c r="BIA50" s="32"/>
      <c r="BIB50" s="32"/>
      <c r="BIC50" s="32"/>
      <c r="BID50" s="32"/>
      <c r="BIE50" s="32"/>
      <c r="BIF50" s="32"/>
      <c r="BIG50" s="32"/>
      <c r="BIH50" s="32"/>
      <c r="BII50" s="32"/>
      <c r="BIJ50" s="32"/>
      <c r="BIK50" s="32"/>
      <c r="BIL50" s="32"/>
      <c r="BIM50" s="32"/>
      <c r="BIN50" s="32"/>
      <c r="BIO50" s="32"/>
      <c r="BIP50" s="32"/>
      <c r="BIQ50" s="32"/>
      <c r="BIR50" s="32"/>
      <c r="BIS50" s="32"/>
      <c r="BIT50" s="32"/>
      <c r="BIU50" s="32"/>
      <c r="BIV50" s="32"/>
      <c r="BIW50" s="32"/>
      <c r="BIX50" s="32"/>
      <c r="BIY50" s="32"/>
      <c r="BIZ50" s="32"/>
      <c r="BJA50" s="32"/>
      <c r="BJB50" s="32"/>
      <c r="BJC50" s="32"/>
      <c r="BJD50" s="32"/>
      <c r="BJE50" s="32"/>
      <c r="BJF50" s="32"/>
      <c r="BJG50" s="32"/>
      <c r="BJH50" s="32"/>
      <c r="BJI50" s="32"/>
      <c r="BJJ50" s="32"/>
      <c r="BJK50" s="32"/>
      <c r="BJL50" s="32"/>
      <c r="BJM50" s="32"/>
      <c r="BJN50" s="32"/>
      <c r="BJO50" s="32"/>
      <c r="BJP50" s="32"/>
      <c r="BJQ50" s="32"/>
      <c r="BJR50" s="32"/>
      <c r="BJS50" s="32"/>
      <c r="BJT50" s="32"/>
      <c r="BJU50" s="32"/>
      <c r="BJV50" s="32"/>
      <c r="BJW50" s="32"/>
      <c r="BJX50" s="32"/>
      <c r="BJY50" s="32"/>
      <c r="BJZ50" s="32"/>
      <c r="BKA50" s="32"/>
      <c r="BKB50" s="32"/>
      <c r="BKC50" s="32"/>
      <c r="BKD50" s="32"/>
      <c r="BKE50" s="32"/>
      <c r="BKF50" s="32"/>
      <c r="BKG50" s="32"/>
      <c r="BKH50" s="32"/>
      <c r="BKI50" s="32"/>
      <c r="BKJ50" s="32"/>
      <c r="BKK50" s="32"/>
      <c r="BKL50" s="32"/>
      <c r="BKM50" s="32"/>
      <c r="BKN50" s="32"/>
      <c r="BKO50" s="32"/>
      <c r="BKP50" s="32"/>
      <c r="BKQ50" s="32"/>
      <c r="BKR50" s="32"/>
      <c r="BKS50" s="32"/>
      <c r="BKT50" s="32"/>
      <c r="BKU50" s="32"/>
      <c r="BKV50" s="32"/>
      <c r="BKW50" s="32"/>
      <c r="BKX50" s="32"/>
      <c r="BKY50" s="32"/>
      <c r="BKZ50" s="32"/>
      <c r="BLA50" s="32"/>
      <c r="BLB50" s="32"/>
      <c r="BLC50" s="32"/>
      <c r="BLD50" s="32"/>
      <c r="BLE50" s="32"/>
      <c r="BLF50" s="32"/>
      <c r="BLG50" s="32"/>
      <c r="BLH50" s="32"/>
      <c r="BLI50" s="32"/>
      <c r="BLJ50" s="32"/>
      <c r="BLK50" s="32"/>
      <c r="BLL50" s="32"/>
      <c r="BLM50" s="32"/>
      <c r="BLN50" s="32"/>
      <c r="BLO50" s="32"/>
      <c r="BLP50" s="32"/>
      <c r="BLQ50" s="32"/>
      <c r="BLR50" s="32"/>
      <c r="BLS50" s="32"/>
      <c r="BLT50" s="32"/>
      <c r="BLU50" s="32"/>
      <c r="BLV50" s="32"/>
      <c r="BLW50" s="32"/>
      <c r="BLX50" s="32"/>
      <c r="BLY50" s="32"/>
      <c r="BLZ50" s="32"/>
      <c r="BMA50" s="32"/>
      <c r="BMB50" s="32"/>
      <c r="BMC50" s="32"/>
      <c r="BMD50" s="32"/>
      <c r="BME50" s="32"/>
      <c r="BMF50" s="32"/>
      <c r="BMG50" s="32"/>
      <c r="BMH50" s="32"/>
      <c r="BMI50" s="32"/>
      <c r="BMJ50" s="32"/>
      <c r="BMK50" s="32"/>
      <c r="BML50" s="32"/>
      <c r="BMM50" s="32"/>
      <c r="BMN50" s="32"/>
      <c r="BMO50" s="32"/>
      <c r="BMP50" s="32"/>
      <c r="BMQ50" s="32"/>
      <c r="BMR50" s="32"/>
      <c r="BMS50" s="32"/>
      <c r="BMT50" s="32"/>
      <c r="BMU50" s="32"/>
      <c r="BMV50" s="32"/>
      <c r="BMW50" s="32"/>
      <c r="BMX50" s="32"/>
      <c r="BMY50" s="32"/>
      <c r="BMZ50" s="32"/>
      <c r="BNA50" s="32"/>
      <c r="BNB50" s="32"/>
      <c r="BNC50" s="32"/>
      <c r="BND50" s="32"/>
      <c r="BNE50" s="32"/>
      <c r="BNF50" s="32"/>
      <c r="BNG50" s="32"/>
      <c r="BNH50" s="32"/>
      <c r="BNI50" s="32"/>
      <c r="BNJ50" s="32"/>
      <c r="BNK50" s="32"/>
      <c r="BNL50" s="32"/>
      <c r="BNM50" s="32"/>
      <c r="BNN50" s="32"/>
      <c r="BNO50" s="32"/>
      <c r="BNP50" s="32"/>
      <c r="BNQ50" s="32"/>
      <c r="BNR50" s="32"/>
      <c r="BNS50" s="32"/>
      <c r="BNT50" s="32"/>
      <c r="BNU50" s="32"/>
      <c r="BNV50" s="32"/>
      <c r="BNW50" s="32"/>
      <c r="BNX50" s="32"/>
      <c r="BNY50" s="32"/>
      <c r="BNZ50" s="32"/>
      <c r="BOA50" s="32"/>
      <c r="BOB50" s="32"/>
      <c r="BOC50" s="32"/>
      <c r="BOD50" s="32"/>
      <c r="BOE50" s="32"/>
      <c r="BOF50" s="32"/>
      <c r="BOG50" s="32"/>
      <c r="BOH50" s="32"/>
      <c r="BOI50" s="32"/>
      <c r="BOJ50" s="32"/>
      <c r="BOK50" s="32"/>
      <c r="BOL50" s="32"/>
      <c r="BOM50" s="32"/>
      <c r="BON50" s="32"/>
      <c r="BOO50" s="32"/>
      <c r="BOP50" s="32"/>
      <c r="BOQ50" s="32"/>
      <c r="BOR50" s="32"/>
      <c r="BOS50" s="32"/>
      <c r="BOT50" s="32"/>
      <c r="BOU50" s="32"/>
      <c r="BOV50" s="32"/>
      <c r="BOW50" s="32"/>
      <c r="BOX50" s="32"/>
      <c r="BOY50" s="32"/>
      <c r="BOZ50" s="32"/>
      <c r="BPA50" s="32"/>
      <c r="BPB50" s="32"/>
      <c r="BPC50" s="32"/>
      <c r="BPD50" s="32"/>
      <c r="BPE50" s="32"/>
      <c r="BPF50" s="32"/>
      <c r="BPG50" s="32"/>
      <c r="BPH50" s="32"/>
      <c r="BPI50" s="32"/>
      <c r="BPJ50" s="32"/>
      <c r="BPK50" s="32"/>
      <c r="BPL50" s="32"/>
      <c r="BPM50" s="32"/>
      <c r="BPN50" s="32"/>
      <c r="BPO50" s="32"/>
      <c r="BPP50" s="32"/>
      <c r="BPQ50" s="32"/>
      <c r="BPR50" s="32"/>
      <c r="BPS50" s="32"/>
      <c r="BPT50" s="32"/>
      <c r="BPU50" s="32"/>
      <c r="BPV50" s="32"/>
      <c r="BPW50" s="32"/>
      <c r="BPX50" s="32"/>
      <c r="BPY50" s="32"/>
      <c r="BPZ50" s="32"/>
      <c r="BQA50" s="32"/>
      <c r="BQB50" s="32"/>
      <c r="BQC50" s="32"/>
      <c r="BQD50" s="32"/>
      <c r="BQE50" s="32"/>
      <c r="BQF50" s="32"/>
      <c r="BQG50" s="32"/>
      <c r="BQH50" s="32"/>
      <c r="BQI50" s="32"/>
      <c r="BQJ50" s="32"/>
      <c r="BQK50" s="32"/>
      <c r="BQL50" s="32"/>
      <c r="BQM50" s="32"/>
      <c r="BQN50" s="32"/>
      <c r="BQO50" s="32"/>
      <c r="BQP50" s="32"/>
      <c r="BQQ50" s="32"/>
      <c r="BQR50" s="32"/>
      <c r="BQS50" s="32"/>
      <c r="BQT50" s="32"/>
      <c r="BQU50" s="32"/>
      <c r="BQV50" s="32"/>
      <c r="BQW50" s="32"/>
      <c r="BQX50" s="32"/>
      <c r="BQY50" s="32"/>
      <c r="BQZ50" s="32"/>
      <c r="BRA50" s="32"/>
      <c r="BRB50" s="32"/>
      <c r="BRC50" s="32"/>
      <c r="BRD50" s="32"/>
      <c r="BRE50" s="32"/>
      <c r="BRF50" s="32"/>
      <c r="BRG50" s="32"/>
      <c r="BRH50" s="32"/>
      <c r="BRI50" s="32"/>
      <c r="BRJ50" s="32"/>
      <c r="BRK50" s="32"/>
      <c r="BRL50" s="32"/>
      <c r="BRM50" s="32"/>
      <c r="BRN50" s="32"/>
      <c r="BRO50" s="32"/>
      <c r="BRP50" s="32"/>
      <c r="BRQ50" s="32"/>
      <c r="BRR50" s="32"/>
      <c r="BRS50" s="32"/>
      <c r="BRT50" s="32"/>
      <c r="BRU50" s="32"/>
      <c r="BRV50" s="32"/>
      <c r="BRW50" s="32"/>
      <c r="BRX50" s="32"/>
      <c r="BRY50" s="32"/>
      <c r="BRZ50" s="32"/>
      <c r="BSA50" s="32"/>
      <c r="BSB50" s="32"/>
      <c r="BSC50" s="32"/>
      <c r="BSD50" s="32"/>
      <c r="BSE50" s="32"/>
      <c r="BSF50" s="32"/>
      <c r="BSG50" s="32"/>
      <c r="BSH50" s="32"/>
      <c r="BSI50" s="32"/>
      <c r="BSJ50" s="32"/>
      <c r="BSK50" s="32"/>
      <c r="BSL50" s="32"/>
      <c r="BSM50" s="32"/>
      <c r="BSN50" s="32"/>
      <c r="BSO50" s="32"/>
      <c r="BSP50" s="32"/>
      <c r="BSQ50" s="32"/>
      <c r="BSR50" s="32"/>
      <c r="BSS50" s="32"/>
      <c r="BST50" s="32"/>
      <c r="BSU50" s="32"/>
      <c r="BSV50" s="32"/>
      <c r="BSW50" s="32"/>
      <c r="BSX50" s="32"/>
      <c r="BSY50" s="32"/>
      <c r="BSZ50" s="32"/>
      <c r="BTA50" s="32"/>
      <c r="BTB50" s="32"/>
      <c r="BTC50" s="32"/>
      <c r="BTD50" s="32"/>
      <c r="BTE50" s="32"/>
      <c r="BTF50" s="32"/>
      <c r="BTG50" s="32"/>
      <c r="BTH50" s="32"/>
      <c r="BTI50" s="32"/>
      <c r="BTJ50" s="32"/>
      <c r="BTK50" s="32"/>
      <c r="BTL50" s="32"/>
      <c r="BTM50" s="32"/>
      <c r="BTN50" s="32"/>
      <c r="BTO50" s="32"/>
      <c r="BTP50" s="32"/>
      <c r="BTQ50" s="32"/>
      <c r="BTR50" s="32"/>
      <c r="BTS50" s="32"/>
      <c r="BTT50" s="32"/>
      <c r="BTU50" s="32"/>
      <c r="BTV50" s="32"/>
      <c r="BTW50" s="32"/>
      <c r="BTX50" s="32"/>
      <c r="BTY50" s="32"/>
      <c r="BTZ50" s="32"/>
      <c r="BUA50" s="32"/>
      <c r="BUB50" s="32"/>
      <c r="BUC50" s="32"/>
      <c r="BUD50" s="32"/>
      <c r="BUE50" s="32"/>
      <c r="BUF50" s="32"/>
      <c r="BUG50" s="32"/>
      <c r="BUH50" s="32"/>
      <c r="BUI50" s="32"/>
      <c r="BUJ50" s="32"/>
      <c r="BUK50" s="32"/>
      <c r="BUL50" s="32"/>
      <c r="BUM50" s="32"/>
      <c r="BUN50" s="32"/>
      <c r="BUO50" s="32"/>
      <c r="BUP50" s="32"/>
      <c r="BUQ50" s="32"/>
      <c r="BUR50" s="32"/>
      <c r="BUS50" s="32"/>
      <c r="BUT50" s="32"/>
      <c r="BUU50" s="32"/>
      <c r="BUV50" s="32"/>
      <c r="BUW50" s="32"/>
      <c r="BUX50" s="32"/>
      <c r="BUY50" s="32"/>
      <c r="BUZ50" s="32"/>
      <c r="BVA50" s="32"/>
      <c r="BVB50" s="32"/>
      <c r="BVC50" s="32"/>
      <c r="BVD50" s="32"/>
      <c r="BVE50" s="32"/>
      <c r="BVF50" s="32"/>
      <c r="BVG50" s="32"/>
      <c r="BVH50" s="32"/>
      <c r="BVI50" s="32"/>
      <c r="BVJ50" s="32"/>
      <c r="BVK50" s="32"/>
      <c r="BVL50" s="32"/>
      <c r="BVM50" s="32"/>
      <c r="BVN50" s="32"/>
      <c r="BVO50" s="32"/>
      <c r="BVP50" s="32"/>
      <c r="BVQ50" s="32"/>
      <c r="BVR50" s="32"/>
      <c r="BVS50" s="32"/>
      <c r="BVT50" s="32"/>
      <c r="BVU50" s="32"/>
      <c r="BVV50" s="32"/>
      <c r="BVW50" s="32"/>
      <c r="BVX50" s="32"/>
      <c r="BVY50" s="32"/>
      <c r="BVZ50" s="32"/>
      <c r="BWA50" s="32"/>
      <c r="BWB50" s="32"/>
      <c r="BWC50" s="32"/>
      <c r="BWD50" s="32"/>
      <c r="BWE50" s="32"/>
      <c r="BWF50" s="32"/>
      <c r="BWG50" s="32"/>
      <c r="BWH50" s="32"/>
      <c r="BWI50" s="32"/>
      <c r="BWJ50" s="32"/>
      <c r="BWK50" s="32"/>
      <c r="BWL50" s="32"/>
      <c r="BWM50" s="32"/>
      <c r="BWN50" s="32"/>
      <c r="BWO50" s="32"/>
      <c r="BWP50" s="32"/>
      <c r="BWQ50" s="32"/>
      <c r="BWR50" s="32"/>
      <c r="BWS50" s="32"/>
      <c r="BWT50" s="32"/>
      <c r="BWU50" s="32"/>
      <c r="BWV50" s="32"/>
      <c r="BWW50" s="32"/>
      <c r="BWX50" s="32"/>
      <c r="BWY50" s="32"/>
      <c r="BWZ50" s="32"/>
      <c r="BXA50" s="32"/>
      <c r="BXB50" s="32"/>
      <c r="BXC50" s="32"/>
      <c r="BXD50" s="32"/>
      <c r="BXE50" s="32"/>
      <c r="BXF50" s="32"/>
      <c r="BXG50" s="32"/>
      <c r="BXH50" s="32"/>
      <c r="BXI50" s="32"/>
      <c r="BXJ50" s="32"/>
      <c r="BXK50" s="32"/>
      <c r="BXL50" s="32"/>
      <c r="BXM50" s="32"/>
      <c r="BXN50" s="32"/>
      <c r="BXO50" s="32"/>
      <c r="BXP50" s="32"/>
      <c r="BXQ50" s="32"/>
      <c r="BXR50" s="32"/>
      <c r="BXS50" s="32"/>
      <c r="BXT50" s="32"/>
      <c r="BXU50" s="32"/>
      <c r="BXV50" s="32"/>
      <c r="BXW50" s="32"/>
      <c r="BXX50" s="32"/>
      <c r="BXY50" s="32"/>
      <c r="BXZ50" s="32"/>
      <c r="BYA50" s="32"/>
      <c r="BYB50" s="32"/>
      <c r="BYC50" s="32"/>
      <c r="BYD50" s="32"/>
      <c r="BYE50" s="32"/>
      <c r="BYF50" s="32"/>
      <c r="BYG50" s="32"/>
      <c r="BYH50" s="32"/>
      <c r="BYI50" s="32"/>
      <c r="BYJ50" s="32"/>
      <c r="BYK50" s="32"/>
      <c r="BYL50" s="32"/>
      <c r="BYM50" s="32"/>
      <c r="BYN50" s="32"/>
      <c r="BYO50" s="32"/>
      <c r="BYP50" s="32"/>
      <c r="BYQ50" s="32"/>
      <c r="BYR50" s="32"/>
      <c r="BYS50" s="32"/>
      <c r="BYT50" s="32"/>
      <c r="BYU50" s="32"/>
      <c r="BYV50" s="32"/>
      <c r="BYW50" s="32"/>
      <c r="BYX50" s="32"/>
      <c r="BYY50" s="32"/>
      <c r="BYZ50" s="32"/>
      <c r="BZA50" s="32"/>
      <c r="BZB50" s="32"/>
      <c r="BZC50" s="32"/>
      <c r="BZD50" s="32"/>
      <c r="BZE50" s="32"/>
      <c r="BZF50" s="32"/>
      <c r="BZG50" s="32"/>
      <c r="BZH50" s="32"/>
      <c r="BZI50" s="32"/>
      <c r="BZJ50" s="32"/>
      <c r="BZK50" s="32"/>
      <c r="BZL50" s="32"/>
      <c r="BZM50" s="32"/>
      <c r="BZN50" s="32"/>
      <c r="BZO50" s="32"/>
      <c r="BZP50" s="32"/>
      <c r="BZQ50" s="32"/>
      <c r="BZR50" s="32"/>
      <c r="BZS50" s="32"/>
      <c r="BZT50" s="32"/>
      <c r="BZU50" s="32"/>
      <c r="BZV50" s="32"/>
      <c r="BZW50" s="32"/>
      <c r="BZX50" s="32"/>
      <c r="BZY50" s="32"/>
      <c r="BZZ50" s="32"/>
      <c r="CAA50" s="32"/>
      <c r="CAB50" s="32"/>
      <c r="CAC50" s="32"/>
      <c r="CAD50" s="32"/>
      <c r="CAE50" s="32"/>
      <c r="CAF50" s="32"/>
      <c r="CAG50" s="32"/>
      <c r="CAH50" s="32"/>
      <c r="CAI50" s="32"/>
      <c r="CAJ50" s="32"/>
      <c r="CAK50" s="32"/>
      <c r="CAL50" s="32"/>
      <c r="CAM50" s="32"/>
      <c r="CAN50" s="32"/>
      <c r="CAO50" s="32"/>
      <c r="CAP50" s="32"/>
      <c r="CAQ50" s="32"/>
      <c r="CAR50" s="32"/>
      <c r="CAS50" s="32"/>
      <c r="CAT50" s="32"/>
      <c r="CAU50" s="32"/>
      <c r="CAV50" s="32"/>
      <c r="CAW50" s="32"/>
      <c r="CAX50" s="32"/>
      <c r="CAY50" s="32"/>
      <c r="CAZ50" s="32"/>
      <c r="CBA50" s="32"/>
      <c r="CBB50" s="32"/>
      <c r="CBC50" s="32"/>
      <c r="CBD50" s="32"/>
      <c r="CBE50" s="32"/>
      <c r="CBF50" s="32"/>
      <c r="CBG50" s="32"/>
      <c r="CBH50" s="32"/>
      <c r="CBI50" s="32"/>
      <c r="CBJ50" s="32"/>
      <c r="CBK50" s="32"/>
      <c r="CBL50" s="32"/>
      <c r="CBM50" s="32"/>
      <c r="CBN50" s="32"/>
      <c r="CBO50" s="32"/>
      <c r="CBP50" s="32"/>
      <c r="CBQ50" s="32"/>
      <c r="CBR50" s="32"/>
      <c r="CBS50" s="32"/>
      <c r="CBT50" s="32"/>
      <c r="CBU50" s="32"/>
      <c r="CBV50" s="32"/>
      <c r="CBW50" s="32"/>
      <c r="CBX50" s="32"/>
      <c r="CBY50" s="32"/>
      <c r="CBZ50" s="32"/>
      <c r="CCA50" s="32"/>
      <c r="CCB50" s="32"/>
      <c r="CCC50" s="32"/>
      <c r="CCD50" s="32"/>
      <c r="CCE50" s="32"/>
      <c r="CCF50" s="32"/>
      <c r="CCG50" s="32"/>
      <c r="CCH50" s="32"/>
      <c r="CCI50" s="32"/>
      <c r="CCJ50" s="32"/>
      <c r="CCK50" s="32"/>
      <c r="CCL50" s="32"/>
      <c r="CCM50" s="32"/>
      <c r="CCN50" s="32"/>
      <c r="CCO50" s="32"/>
      <c r="CCP50" s="32"/>
      <c r="CCQ50" s="32"/>
      <c r="CCR50" s="32"/>
      <c r="CCS50" s="32"/>
      <c r="CCT50" s="32"/>
      <c r="CCU50" s="32"/>
      <c r="CCV50" s="32"/>
      <c r="CCW50" s="32"/>
      <c r="CCX50" s="32"/>
      <c r="CCY50" s="32"/>
      <c r="CCZ50" s="32"/>
      <c r="CDA50" s="32"/>
      <c r="CDB50" s="32"/>
      <c r="CDC50" s="32"/>
      <c r="CDD50" s="32"/>
      <c r="CDE50" s="32"/>
      <c r="CDF50" s="32"/>
      <c r="CDG50" s="32"/>
      <c r="CDH50" s="32"/>
      <c r="CDI50" s="32"/>
      <c r="CDJ50" s="32"/>
      <c r="CDK50" s="32"/>
      <c r="CDL50" s="32"/>
      <c r="CDM50" s="32"/>
      <c r="CDN50" s="32"/>
      <c r="CDO50" s="32"/>
      <c r="CDP50" s="32"/>
      <c r="CDQ50" s="32"/>
      <c r="CDR50" s="32"/>
      <c r="CDS50" s="32"/>
      <c r="CDT50" s="32"/>
      <c r="CDU50" s="32"/>
      <c r="CDV50" s="32"/>
      <c r="CDW50" s="32"/>
      <c r="CDX50" s="32"/>
      <c r="CDY50" s="32"/>
      <c r="CDZ50" s="32"/>
      <c r="CEA50" s="32"/>
      <c r="CEB50" s="32"/>
      <c r="CEC50" s="32"/>
      <c r="CED50" s="32"/>
      <c r="CEE50" s="32"/>
      <c r="CEF50" s="32"/>
      <c r="CEG50" s="32"/>
      <c r="CEH50" s="32"/>
      <c r="CEI50" s="32"/>
      <c r="CEJ50" s="32"/>
      <c r="CEK50" s="32"/>
      <c r="CEL50" s="32"/>
      <c r="CEM50" s="32"/>
      <c r="CEN50" s="32"/>
      <c r="CEO50" s="32"/>
      <c r="CEP50" s="32"/>
      <c r="CEQ50" s="32"/>
      <c r="CER50" s="32"/>
      <c r="CES50" s="32"/>
      <c r="CET50" s="32"/>
      <c r="CEU50" s="32"/>
      <c r="CEV50" s="32"/>
      <c r="CEW50" s="32"/>
      <c r="CEX50" s="32"/>
      <c r="CEY50" s="32"/>
      <c r="CEZ50" s="32"/>
      <c r="CFA50" s="32"/>
      <c r="CFB50" s="32"/>
      <c r="CFC50" s="32"/>
      <c r="CFD50" s="32"/>
      <c r="CFE50" s="32"/>
      <c r="CFF50" s="32"/>
      <c r="CFG50" s="32"/>
      <c r="CFH50" s="32"/>
      <c r="CFI50" s="32"/>
      <c r="CFJ50" s="32"/>
      <c r="CFK50" s="32"/>
      <c r="CFL50" s="32"/>
      <c r="CFM50" s="32"/>
      <c r="CFN50" s="32"/>
      <c r="CFO50" s="32"/>
      <c r="CFP50" s="32"/>
      <c r="CFQ50" s="32"/>
      <c r="CFR50" s="32"/>
      <c r="CFS50" s="32"/>
      <c r="CFT50" s="32"/>
      <c r="CFU50" s="32"/>
      <c r="CFV50" s="32"/>
      <c r="CFW50" s="32"/>
      <c r="CFX50" s="32"/>
      <c r="CFY50" s="32"/>
      <c r="CFZ50" s="32"/>
      <c r="CGA50" s="32"/>
      <c r="CGB50" s="32"/>
      <c r="CGC50" s="32"/>
      <c r="CGD50" s="32"/>
      <c r="CGE50" s="32"/>
      <c r="CGF50" s="32"/>
      <c r="CGG50" s="32"/>
      <c r="CGH50" s="32"/>
      <c r="CGI50" s="32"/>
      <c r="CGJ50" s="32"/>
      <c r="CGK50" s="32"/>
      <c r="CGL50" s="32"/>
      <c r="CGM50" s="32"/>
      <c r="CGN50" s="32"/>
      <c r="CGO50" s="32"/>
      <c r="CGP50" s="32"/>
      <c r="CGQ50" s="32"/>
      <c r="CGR50" s="32"/>
      <c r="CGS50" s="32"/>
      <c r="CGT50" s="32"/>
      <c r="CGU50" s="32"/>
      <c r="CGV50" s="32"/>
      <c r="CGW50" s="32"/>
      <c r="CGX50" s="32"/>
      <c r="CGY50" s="32"/>
      <c r="CGZ50" s="32"/>
      <c r="CHA50" s="32"/>
      <c r="CHB50" s="32"/>
      <c r="CHC50" s="32"/>
      <c r="CHD50" s="32"/>
      <c r="CHE50" s="32"/>
      <c r="CHF50" s="32"/>
      <c r="CHG50" s="32"/>
      <c r="CHH50" s="32"/>
      <c r="CHI50" s="32"/>
      <c r="CHJ50" s="32"/>
      <c r="CHK50" s="32"/>
      <c r="CHL50" s="32"/>
      <c r="CHM50" s="32"/>
      <c r="CHN50" s="32"/>
      <c r="CHO50" s="32"/>
      <c r="CHP50" s="32"/>
      <c r="CHQ50" s="32"/>
      <c r="CHR50" s="32"/>
      <c r="CHS50" s="32"/>
      <c r="CHT50" s="32"/>
      <c r="CHU50" s="32"/>
      <c r="CHV50" s="32"/>
      <c r="CHW50" s="32"/>
      <c r="CHX50" s="32"/>
      <c r="CHY50" s="32"/>
      <c r="CHZ50" s="32"/>
      <c r="CIA50" s="32"/>
      <c r="CIB50" s="32"/>
      <c r="CIC50" s="32"/>
      <c r="CID50" s="32"/>
      <c r="CIE50" s="32"/>
      <c r="CIF50" s="32"/>
      <c r="CIG50" s="32"/>
      <c r="CIH50" s="32"/>
      <c r="CII50" s="32"/>
      <c r="CIJ50" s="32"/>
      <c r="CIK50" s="32"/>
      <c r="CIL50" s="32"/>
      <c r="CIM50" s="32"/>
      <c r="CIN50" s="32"/>
      <c r="CIO50" s="32"/>
      <c r="CIP50" s="32"/>
      <c r="CIQ50" s="32"/>
      <c r="CIR50" s="32"/>
      <c r="CIS50" s="32"/>
      <c r="CIT50" s="32"/>
      <c r="CIU50" s="32"/>
      <c r="CIV50" s="32"/>
      <c r="CIW50" s="32"/>
      <c r="CIX50" s="32"/>
      <c r="CIY50" s="32"/>
      <c r="CIZ50" s="32"/>
      <c r="CJA50" s="32"/>
      <c r="CJB50" s="32"/>
      <c r="CJC50" s="32"/>
      <c r="CJD50" s="32"/>
      <c r="CJE50" s="32"/>
      <c r="CJF50" s="32"/>
      <c r="CJG50" s="32"/>
      <c r="CJH50" s="32"/>
      <c r="CJI50" s="32"/>
      <c r="CJJ50" s="32"/>
      <c r="CJK50" s="32"/>
      <c r="CJL50" s="32"/>
      <c r="CJM50" s="32"/>
      <c r="CJN50" s="32"/>
      <c r="CJO50" s="32"/>
      <c r="CJP50" s="32"/>
      <c r="CJQ50" s="32"/>
      <c r="CJR50" s="32"/>
      <c r="CJS50" s="32"/>
      <c r="CJT50" s="32"/>
      <c r="CJU50" s="32"/>
      <c r="CJV50" s="32"/>
      <c r="CJW50" s="32"/>
      <c r="CJX50" s="32"/>
      <c r="CJY50" s="32"/>
      <c r="CJZ50" s="32"/>
      <c r="CKA50" s="32"/>
      <c r="CKB50" s="32"/>
      <c r="CKC50" s="32"/>
      <c r="CKD50" s="32"/>
      <c r="CKE50" s="32"/>
      <c r="CKF50" s="32"/>
      <c r="CKG50" s="32"/>
      <c r="CKH50" s="32"/>
      <c r="CKI50" s="32"/>
      <c r="CKJ50" s="32"/>
      <c r="CKK50" s="32"/>
      <c r="CKL50" s="32"/>
      <c r="CKM50" s="32"/>
      <c r="CKN50" s="32"/>
      <c r="CKO50" s="32"/>
      <c r="CKP50" s="32"/>
      <c r="CKQ50" s="32"/>
      <c r="CKR50" s="32"/>
      <c r="CKS50" s="32"/>
      <c r="CKT50" s="32"/>
      <c r="CKU50" s="32"/>
      <c r="CKV50" s="32"/>
      <c r="CKW50" s="32"/>
      <c r="CKX50" s="32"/>
      <c r="CKY50" s="32"/>
      <c r="CKZ50" s="32"/>
      <c r="CLA50" s="32"/>
      <c r="CLB50" s="32"/>
      <c r="CLC50" s="32"/>
      <c r="CLD50" s="32"/>
      <c r="CLE50" s="32"/>
      <c r="CLF50" s="32"/>
      <c r="CLG50" s="32"/>
      <c r="CLH50" s="32"/>
      <c r="CLI50" s="32"/>
      <c r="CLJ50" s="32"/>
      <c r="CLK50" s="32"/>
      <c r="CLL50" s="32"/>
      <c r="CLM50" s="32"/>
      <c r="CLN50" s="32"/>
      <c r="CLO50" s="32"/>
      <c r="CLP50" s="32"/>
      <c r="CLQ50" s="32"/>
      <c r="CLR50" s="32"/>
      <c r="CLS50" s="32"/>
      <c r="CLT50" s="32"/>
      <c r="CLU50" s="32"/>
      <c r="CLV50" s="32"/>
      <c r="CLW50" s="32"/>
      <c r="CLX50" s="32"/>
      <c r="CLY50" s="32"/>
      <c r="CLZ50" s="32"/>
      <c r="CMA50" s="32"/>
      <c r="CMB50" s="32"/>
      <c r="CMC50" s="32"/>
      <c r="CMD50" s="32"/>
      <c r="CME50" s="32"/>
      <c r="CMF50" s="32"/>
      <c r="CMG50" s="32"/>
      <c r="CMH50" s="32"/>
      <c r="CMI50" s="32"/>
      <c r="CMJ50" s="32"/>
      <c r="CMK50" s="32"/>
      <c r="CML50" s="32"/>
      <c r="CMM50" s="32"/>
      <c r="CMN50" s="32"/>
      <c r="CMO50" s="32"/>
      <c r="CMP50" s="32"/>
      <c r="CMQ50" s="32"/>
      <c r="CMR50" s="32"/>
      <c r="CMS50" s="32"/>
      <c r="CMT50" s="32"/>
      <c r="CMU50" s="32"/>
      <c r="CMV50" s="32"/>
      <c r="CMW50" s="32"/>
      <c r="CMX50" s="32"/>
      <c r="CMY50" s="32"/>
      <c r="CMZ50" s="32"/>
      <c r="CNA50" s="32"/>
      <c r="CNB50" s="32"/>
      <c r="CNC50" s="32"/>
      <c r="CND50" s="32"/>
      <c r="CNE50" s="32"/>
      <c r="CNF50" s="32"/>
      <c r="CNG50" s="32"/>
      <c r="CNH50" s="32"/>
      <c r="CNI50" s="32"/>
      <c r="CNJ50" s="32"/>
      <c r="CNK50" s="32"/>
      <c r="CNL50" s="32"/>
      <c r="CNM50" s="32"/>
      <c r="CNN50" s="32"/>
      <c r="CNO50" s="32"/>
      <c r="CNP50" s="32"/>
      <c r="CNQ50" s="32"/>
      <c r="CNR50" s="32"/>
      <c r="CNS50" s="32"/>
      <c r="CNT50" s="32"/>
      <c r="CNU50" s="32"/>
      <c r="CNV50" s="32"/>
      <c r="CNW50" s="32"/>
      <c r="CNX50" s="32"/>
      <c r="CNY50" s="32"/>
      <c r="CNZ50" s="32"/>
      <c r="COA50" s="32"/>
      <c r="COB50" s="32"/>
      <c r="COC50" s="32"/>
      <c r="COD50" s="32"/>
      <c r="COE50" s="32"/>
      <c r="COF50" s="32"/>
      <c r="COG50" s="32"/>
      <c r="COH50" s="32"/>
      <c r="COI50" s="32"/>
      <c r="COJ50" s="32"/>
      <c r="COK50" s="32"/>
      <c r="COL50" s="32"/>
      <c r="COM50" s="32"/>
      <c r="CON50" s="32"/>
      <c r="COO50" s="32"/>
      <c r="COP50" s="32"/>
      <c r="COQ50" s="32"/>
      <c r="COR50" s="32"/>
      <c r="COS50" s="32"/>
      <c r="COT50" s="32"/>
      <c r="COU50" s="32"/>
      <c r="COV50" s="32"/>
      <c r="COW50" s="32"/>
      <c r="COX50" s="32"/>
      <c r="COY50" s="32"/>
      <c r="COZ50" s="32"/>
      <c r="CPA50" s="32"/>
      <c r="CPB50" s="32"/>
      <c r="CPC50" s="32"/>
      <c r="CPD50" s="32"/>
      <c r="CPE50" s="32"/>
      <c r="CPF50" s="32"/>
      <c r="CPG50" s="32"/>
      <c r="CPH50" s="32"/>
      <c r="CPI50" s="32"/>
      <c r="CPJ50" s="32"/>
      <c r="CPK50" s="32"/>
      <c r="CPL50" s="32"/>
      <c r="CPM50" s="32"/>
      <c r="CPN50" s="32"/>
      <c r="CPO50" s="32"/>
      <c r="CPP50" s="32"/>
      <c r="CPQ50" s="32"/>
      <c r="CPR50" s="32"/>
      <c r="CPS50" s="32"/>
      <c r="CPT50" s="32"/>
      <c r="CPU50" s="32"/>
      <c r="CPV50" s="32"/>
      <c r="CPW50" s="32"/>
      <c r="CPX50" s="32"/>
      <c r="CPY50" s="32"/>
      <c r="CPZ50" s="32"/>
      <c r="CQA50" s="32"/>
      <c r="CQB50" s="32"/>
      <c r="CQC50" s="32"/>
      <c r="CQD50" s="32"/>
      <c r="CQE50" s="32"/>
      <c r="CQF50" s="32"/>
      <c r="CQG50" s="32"/>
      <c r="CQH50" s="32"/>
      <c r="CQI50" s="32"/>
      <c r="CQJ50" s="32"/>
      <c r="CQK50" s="32"/>
      <c r="CQL50" s="32"/>
      <c r="CQM50" s="32"/>
      <c r="CQN50" s="32"/>
      <c r="CQO50" s="32"/>
      <c r="CQP50" s="32"/>
      <c r="CQQ50" s="32"/>
      <c r="CQR50" s="32"/>
      <c r="CQS50" s="32"/>
      <c r="CQT50" s="32"/>
      <c r="CQU50" s="32"/>
      <c r="CQV50" s="32"/>
      <c r="CQW50" s="32"/>
      <c r="CQX50" s="32"/>
      <c r="CQY50" s="32"/>
      <c r="CQZ50" s="32"/>
      <c r="CRA50" s="32"/>
      <c r="CRB50" s="32"/>
      <c r="CRC50" s="32"/>
      <c r="CRD50" s="32"/>
      <c r="CRE50" s="32"/>
      <c r="CRF50" s="32"/>
      <c r="CRG50" s="32"/>
      <c r="CRH50" s="32"/>
      <c r="CRI50" s="32"/>
      <c r="CRJ50" s="32"/>
      <c r="CRK50" s="32"/>
      <c r="CRL50" s="32"/>
      <c r="CRM50" s="32"/>
      <c r="CRN50" s="32"/>
      <c r="CRO50" s="32"/>
      <c r="CRP50" s="32"/>
      <c r="CRQ50" s="32"/>
      <c r="CRR50" s="32"/>
      <c r="CRS50" s="32"/>
      <c r="CRT50" s="32"/>
      <c r="CRU50" s="32"/>
      <c r="CRV50" s="32"/>
      <c r="CRW50" s="32"/>
      <c r="CRX50" s="32"/>
      <c r="CRY50" s="32"/>
      <c r="CRZ50" s="32"/>
      <c r="CSA50" s="32"/>
      <c r="CSB50" s="32"/>
      <c r="CSC50" s="32"/>
      <c r="CSD50" s="32"/>
      <c r="CSE50" s="32"/>
      <c r="CSF50" s="32"/>
      <c r="CSG50" s="32"/>
      <c r="CSH50" s="32"/>
      <c r="CSI50" s="32"/>
      <c r="CSJ50" s="32"/>
      <c r="CSK50" s="32"/>
      <c r="CSL50" s="32"/>
      <c r="CSM50" s="32"/>
      <c r="CSN50" s="32"/>
      <c r="CSO50" s="32"/>
      <c r="CSP50" s="32"/>
      <c r="CSQ50" s="32"/>
      <c r="CSR50" s="32"/>
      <c r="CSS50" s="32"/>
      <c r="CST50" s="32"/>
      <c r="CSU50" s="32"/>
      <c r="CSV50" s="32"/>
      <c r="CSW50" s="32"/>
      <c r="CSX50" s="32"/>
      <c r="CSY50" s="32"/>
      <c r="CSZ50" s="32"/>
      <c r="CTA50" s="32"/>
      <c r="CTB50" s="32"/>
      <c r="CTC50" s="32"/>
      <c r="CTD50" s="32"/>
      <c r="CTE50" s="32"/>
      <c r="CTF50" s="32"/>
      <c r="CTG50" s="32"/>
      <c r="CTH50" s="32"/>
      <c r="CTI50" s="32"/>
      <c r="CTJ50" s="32"/>
      <c r="CTK50" s="32"/>
      <c r="CTL50" s="32"/>
      <c r="CTM50" s="32"/>
      <c r="CTN50" s="32"/>
      <c r="CTO50" s="32"/>
      <c r="CTP50" s="32"/>
      <c r="CTQ50" s="32"/>
      <c r="CTR50" s="32"/>
      <c r="CTS50" s="32"/>
      <c r="CTT50" s="32"/>
      <c r="CTU50" s="32"/>
      <c r="CTV50" s="32"/>
      <c r="CTW50" s="32"/>
      <c r="CTX50" s="32"/>
      <c r="CTY50" s="32"/>
      <c r="CTZ50" s="32"/>
      <c r="CUA50" s="32"/>
      <c r="CUB50" s="32"/>
      <c r="CUC50" s="32"/>
      <c r="CUD50" s="32"/>
      <c r="CUE50" s="32"/>
      <c r="CUF50" s="32"/>
      <c r="CUG50" s="32"/>
      <c r="CUH50" s="32"/>
      <c r="CUI50" s="32"/>
      <c r="CUJ50" s="32"/>
      <c r="CUK50" s="32"/>
      <c r="CUL50" s="32"/>
      <c r="CUM50" s="32"/>
      <c r="CUN50" s="32"/>
      <c r="CUO50" s="32"/>
      <c r="CUP50" s="32"/>
      <c r="CUQ50" s="32"/>
      <c r="CUR50" s="32"/>
      <c r="CUS50" s="32"/>
      <c r="CUT50" s="32"/>
      <c r="CUU50" s="32"/>
      <c r="CUV50" s="32"/>
      <c r="CUW50" s="32"/>
      <c r="CUX50" s="32"/>
      <c r="CUY50" s="32"/>
      <c r="CUZ50" s="32"/>
      <c r="CVA50" s="32"/>
      <c r="CVB50" s="32"/>
      <c r="CVC50" s="32"/>
      <c r="CVD50" s="32"/>
      <c r="CVE50" s="32"/>
      <c r="CVF50" s="32"/>
      <c r="CVG50" s="32"/>
      <c r="CVH50" s="32"/>
      <c r="CVI50" s="32"/>
      <c r="CVJ50" s="32"/>
      <c r="CVK50" s="32"/>
      <c r="CVL50" s="32"/>
      <c r="CVM50" s="32"/>
      <c r="CVN50" s="32"/>
      <c r="CVO50" s="32"/>
      <c r="CVP50" s="32"/>
      <c r="CVQ50" s="32"/>
      <c r="CVR50" s="32"/>
      <c r="CVS50" s="32"/>
      <c r="CVT50" s="32"/>
      <c r="CVU50" s="32"/>
      <c r="CVV50" s="32"/>
      <c r="CVW50" s="32"/>
      <c r="CVX50" s="32"/>
      <c r="CVY50" s="32"/>
      <c r="CVZ50" s="32"/>
      <c r="CWA50" s="32"/>
      <c r="CWB50" s="32"/>
      <c r="CWC50" s="32"/>
      <c r="CWD50" s="32"/>
      <c r="CWE50" s="32"/>
      <c r="CWF50" s="32"/>
      <c r="CWG50" s="32"/>
      <c r="CWH50" s="32"/>
      <c r="CWI50" s="32"/>
      <c r="CWJ50" s="32"/>
      <c r="CWK50" s="32"/>
      <c r="CWL50" s="32"/>
      <c r="CWM50" s="32"/>
      <c r="CWN50" s="32"/>
      <c r="CWO50" s="32"/>
      <c r="CWP50" s="32"/>
      <c r="CWQ50" s="32"/>
      <c r="CWR50" s="32"/>
      <c r="CWS50" s="32"/>
      <c r="CWT50" s="32"/>
      <c r="CWU50" s="32"/>
      <c r="CWV50" s="32"/>
      <c r="CWW50" s="32"/>
      <c r="CWX50" s="32"/>
      <c r="CWY50" s="32"/>
      <c r="CWZ50" s="32"/>
      <c r="CXA50" s="32"/>
      <c r="CXB50" s="32"/>
      <c r="CXC50" s="32"/>
      <c r="CXD50" s="32"/>
      <c r="CXE50" s="32"/>
      <c r="CXF50" s="32"/>
      <c r="CXG50" s="32"/>
      <c r="CXH50" s="32"/>
      <c r="CXI50" s="32"/>
      <c r="CXJ50" s="32"/>
      <c r="CXK50" s="32"/>
      <c r="CXL50" s="32"/>
      <c r="CXM50" s="32"/>
      <c r="CXN50" s="32"/>
      <c r="CXO50" s="32"/>
      <c r="CXP50" s="32"/>
      <c r="CXQ50" s="32"/>
      <c r="CXR50" s="32"/>
      <c r="CXS50" s="32"/>
      <c r="CXT50" s="32"/>
      <c r="CXU50" s="32"/>
      <c r="CXV50" s="32"/>
      <c r="CXW50" s="32"/>
      <c r="CXX50" s="32"/>
      <c r="CXY50" s="32"/>
      <c r="CXZ50" s="32"/>
      <c r="CYA50" s="32"/>
      <c r="CYB50" s="32"/>
      <c r="CYC50" s="32"/>
      <c r="CYD50" s="32"/>
      <c r="CYE50" s="32"/>
      <c r="CYF50" s="32"/>
      <c r="CYG50" s="32"/>
      <c r="CYH50" s="32"/>
      <c r="CYI50" s="32"/>
      <c r="CYJ50" s="32"/>
      <c r="CYK50" s="32"/>
      <c r="CYL50" s="32"/>
      <c r="CYM50" s="32"/>
      <c r="CYN50" s="32"/>
      <c r="CYO50" s="32"/>
      <c r="CYP50" s="32"/>
      <c r="CYQ50" s="32"/>
      <c r="CYR50" s="32"/>
      <c r="CYS50" s="32"/>
      <c r="CYT50" s="32"/>
      <c r="CYU50" s="32"/>
      <c r="CYV50" s="32"/>
      <c r="CYW50" s="32"/>
      <c r="CYX50" s="32"/>
      <c r="CYY50" s="32"/>
      <c r="CYZ50" s="32"/>
      <c r="CZA50" s="32"/>
      <c r="CZB50" s="32"/>
      <c r="CZC50" s="32"/>
      <c r="CZD50" s="32"/>
      <c r="CZE50" s="32"/>
      <c r="CZF50" s="32"/>
      <c r="CZG50" s="32"/>
      <c r="CZH50" s="32"/>
      <c r="CZI50" s="32"/>
      <c r="CZJ50" s="32"/>
      <c r="CZK50" s="32"/>
      <c r="CZL50" s="32"/>
      <c r="CZM50" s="32"/>
      <c r="CZN50" s="32"/>
      <c r="CZO50" s="32"/>
      <c r="CZP50" s="32"/>
      <c r="CZQ50" s="32"/>
      <c r="CZR50" s="32"/>
      <c r="CZS50" s="32"/>
      <c r="CZT50" s="32"/>
      <c r="CZU50" s="32"/>
      <c r="CZV50" s="32"/>
      <c r="CZW50" s="32"/>
      <c r="CZX50" s="32"/>
      <c r="CZY50" s="32"/>
      <c r="CZZ50" s="32"/>
      <c r="DAA50" s="32"/>
      <c r="DAB50" s="32"/>
      <c r="DAC50" s="32"/>
      <c r="DAD50" s="32"/>
      <c r="DAE50" s="32"/>
      <c r="DAF50" s="32"/>
      <c r="DAG50" s="32"/>
      <c r="DAH50" s="32"/>
      <c r="DAI50" s="32"/>
      <c r="DAJ50" s="32"/>
      <c r="DAK50" s="32"/>
      <c r="DAL50" s="32"/>
      <c r="DAM50" s="32"/>
      <c r="DAN50" s="32"/>
      <c r="DAO50" s="32"/>
      <c r="DAP50" s="32"/>
      <c r="DAQ50" s="32"/>
      <c r="DAR50" s="32"/>
      <c r="DAS50" s="32"/>
      <c r="DAT50" s="32"/>
      <c r="DAU50" s="32"/>
      <c r="DAV50" s="32"/>
      <c r="DAW50" s="32"/>
      <c r="DAX50" s="32"/>
      <c r="DAY50" s="32"/>
      <c r="DAZ50" s="32"/>
      <c r="DBA50" s="32"/>
      <c r="DBB50" s="32"/>
      <c r="DBC50" s="32"/>
      <c r="DBD50" s="32"/>
      <c r="DBE50" s="32"/>
      <c r="DBF50" s="32"/>
      <c r="DBG50" s="32"/>
      <c r="DBH50" s="32"/>
      <c r="DBI50" s="32"/>
      <c r="DBJ50" s="32"/>
      <c r="DBK50" s="32"/>
      <c r="DBL50" s="32"/>
      <c r="DBM50" s="32"/>
      <c r="DBN50" s="32"/>
      <c r="DBO50" s="32"/>
      <c r="DBP50" s="32"/>
      <c r="DBQ50" s="32"/>
      <c r="DBR50" s="32"/>
      <c r="DBS50" s="32"/>
      <c r="DBT50" s="32"/>
      <c r="DBU50" s="32"/>
      <c r="DBV50" s="32"/>
      <c r="DBW50" s="32"/>
      <c r="DBX50" s="32"/>
      <c r="DBY50" s="32"/>
      <c r="DBZ50" s="32"/>
      <c r="DCA50" s="32"/>
      <c r="DCB50" s="32"/>
      <c r="DCC50" s="32"/>
      <c r="DCD50" s="32"/>
      <c r="DCE50" s="32"/>
      <c r="DCF50" s="32"/>
      <c r="DCG50" s="32"/>
      <c r="DCH50" s="32"/>
      <c r="DCI50" s="32"/>
      <c r="DCJ50" s="32"/>
      <c r="DCK50" s="32"/>
      <c r="DCL50" s="32"/>
      <c r="DCM50" s="32"/>
      <c r="DCN50" s="32"/>
      <c r="DCO50" s="32"/>
      <c r="DCP50" s="32"/>
      <c r="DCQ50" s="32"/>
      <c r="DCR50" s="32"/>
      <c r="DCS50" s="32"/>
      <c r="DCT50" s="32"/>
      <c r="DCU50" s="32"/>
      <c r="DCV50" s="32"/>
      <c r="DCW50" s="32"/>
      <c r="DCX50" s="32"/>
      <c r="DCY50" s="32"/>
      <c r="DCZ50" s="32"/>
      <c r="DDA50" s="32"/>
      <c r="DDB50" s="32"/>
      <c r="DDC50" s="32"/>
      <c r="DDD50" s="32"/>
      <c r="DDE50" s="32"/>
      <c r="DDF50" s="32"/>
      <c r="DDG50" s="32"/>
      <c r="DDH50" s="32"/>
      <c r="DDI50" s="32"/>
      <c r="DDJ50" s="32"/>
      <c r="DDK50" s="32"/>
      <c r="DDL50" s="32"/>
      <c r="DDM50" s="32"/>
      <c r="DDN50" s="32"/>
      <c r="DDO50" s="32"/>
      <c r="DDP50" s="32"/>
      <c r="DDQ50" s="32"/>
      <c r="DDR50" s="32"/>
      <c r="DDS50" s="32"/>
      <c r="DDT50" s="32"/>
      <c r="DDU50" s="32"/>
      <c r="DDV50" s="32"/>
      <c r="DDW50" s="32"/>
      <c r="DDX50" s="32"/>
      <c r="DDY50" s="32"/>
      <c r="DDZ50" s="32"/>
      <c r="DEA50" s="32"/>
      <c r="DEB50" s="32"/>
      <c r="DEC50" s="32"/>
      <c r="DED50" s="32"/>
      <c r="DEE50" s="32"/>
      <c r="DEF50" s="32"/>
      <c r="DEG50" s="32"/>
      <c r="DEH50" s="32"/>
      <c r="DEI50" s="32"/>
      <c r="DEJ50" s="32"/>
      <c r="DEK50" s="32"/>
      <c r="DEL50" s="32"/>
      <c r="DEM50" s="32"/>
      <c r="DEN50" s="32"/>
      <c r="DEO50" s="32"/>
      <c r="DEP50" s="32"/>
      <c r="DEQ50" s="32"/>
      <c r="DER50" s="32"/>
      <c r="DES50" s="32"/>
      <c r="DET50" s="32"/>
      <c r="DEU50" s="32"/>
      <c r="DEV50" s="32"/>
      <c r="DEW50" s="32"/>
      <c r="DEX50" s="32"/>
      <c r="DEY50" s="32"/>
      <c r="DEZ50" s="32"/>
      <c r="DFA50" s="32"/>
      <c r="DFB50" s="32"/>
      <c r="DFC50" s="32"/>
      <c r="DFD50" s="32"/>
      <c r="DFE50" s="32"/>
      <c r="DFF50" s="32"/>
      <c r="DFG50" s="32"/>
      <c r="DFH50" s="32"/>
      <c r="DFI50" s="32"/>
      <c r="DFJ50" s="32"/>
      <c r="DFK50" s="32"/>
      <c r="DFL50" s="32"/>
      <c r="DFM50" s="32"/>
      <c r="DFN50" s="32"/>
      <c r="DFO50" s="32"/>
      <c r="DFP50" s="32"/>
      <c r="DFQ50" s="32"/>
      <c r="DFR50" s="32"/>
      <c r="DFS50" s="32"/>
      <c r="DFT50" s="32"/>
      <c r="DFU50" s="32"/>
      <c r="DFV50" s="32"/>
      <c r="DFW50" s="32"/>
      <c r="DFX50" s="32"/>
      <c r="DFY50" s="32"/>
      <c r="DFZ50" s="32"/>
      <c r="DGA50" s="32"/>
      <c r="DGB50" s="32"/>
      <c r="DGC50" s="32"/>
      <c r="DGD50" s="32"/>
      <c r="DGE50" s="32"/>
      <c r="DGF50" s="32"/>
      <c r="DGG50" s="32"/>
      <c r="DGH50" s="32"/>
      <c r="DGI50" s="32"/>
      <c r="DGJ50" s="32"/>
      <c r="DGK50" s="32"/>
      <c r="DGL50" s="32"/>
      <c r="DGM50" s="32"/>
      <c r="DGN50" s="32"/>
      <c r="DGO50" s="32"/>
      <c r="DGP50" s="32"/>
      <c r="DGQ50" s="32"/>
      <c r="DGR50" s="32"/>
      <c r="DGS50" s="32"/>
      <c r="DGT50" s="32"/>
      <c r="DGU50" s="32"/>
      <c r="DGV50" s="32"/>
      <c r="DGW50" s="32"/>
      <c r="DGX50" s="32"/>
      <c r="DGY50" s="32"/>
      <c r="DGZ50" s="32"/>
      <c r="DHA50" s="32"/>
      <c r="DHB50" s="32"/>
      <c r="DHC50" s="32"/>
      <c r="DHD50" s="32"/>
      <c r="DHE50" s="32"/>
      <c r="DHF50" s="32"/>
      <c r="DHG50" s="32"/>
      <c r="DHH50" s="32"/>
      <c r="DHI50" s="32"/>
      <c r="DHJ50" s="32"/>
      <c r="DHK50" s="32"/>
      <c r="DHL50" s="32"/>
      <c r="DHM50" s="32"/>
      <c r="DHN50" s="32"/>
      <c r="DHO50" s="32"/>
      <c r="DHP50" s="32"/>
      <c r="DHQ50" s="32"/>
      <c r="DHR50" s="32"/>
      <c r="DHS50" s="32"/>
      <c r="DHT50" s="32"/>
      <c r="DHU50" s="32"/>
      <c r="DHV50" s="32"/>
      <c r="DHW50" s="32"/>
      <c r="DHX50" s="32"/>
      <c r="DHY50" s="32"/>
      <c r="DHZ50" s="32"/>
      <c r="DIA50" s="32"/>
      <c r="DIB50" s="32"/>
      <c r="DIC50" s="32"/>
      <c r="DID50" s="32"/>
      <c r="DIE50" s="32"/>
      <c r="DIF50" s="32"/>
      <c r="DIG50" s="32"/>
      <c r="DIH50" s="32"/>
      <c r="DII50" s="32"/>
      <c r="DIJ50" s="32"/>
      <c r="DIK50" s="32"/>
      <c r="DIL50" s="32"/>
      <c r="DIM50" s="32"/>
      <c r="DIN50" s="32"/>
      <c r="DIO50" s="32"/>
      <c r="DIP50" s="32"/>
      <c r="DIQ50" s="32"/>
      <c r="DIR50" s="32"/>
      <c r="DIS50" s="32"/>
      <c r="DIT50" s="32"/>
      <c r="DIU50" s="32"/>
      <c r="DIV50" s="32"/>
      <c r="DIW50" s="32"/>
      <c r="DIX50" s="32"/>
      <c r="DIY50" s="32"/>
      <c r="DIZ50" s="32"/>
      <c r="DJA50" s="32"/>
      <c r="DJB50" s="32"/>
      <c r="DJC50" s="32"/>
      <c r="DJD50" s="32"/>
      <c r="DJE50" s="32"/>
      <c r="DJF50" s="32"/>
      <c r="DJG50" s="32"/>
      <c r="DJH50" s="32"/>
      <c r="DJI50" s="32"/>
      <c r="DJJ50" s="32"/>
      <c r="DJK50" s="32"/>
      <c r="DJL50" s="32"/>
      <c r="DJM50" s="32"/>
      <c r="DJN50" s="32"/>
      <c r="DJO50" s="32"/>
      <c r="DJP50" s="32"/>
      <c r="DJQ50" s="32"/>
      <c r="DJR50" s="32"/>
      <c r="DJS50" s="32"/>
      <c r="DJT50" s="32"/>
      <c r="DJU50" s="32"/>
      <c r="DJV50" s="32"/>
      <c r="DJW50" s="32"/>
      <c r="DJX50" s="32"/>
      <c r="DJY50" s="32"/>
      <c r="DJZ50" s="32"/>
      <c r="DKA50" s="32"/>
      <c r="DKB50" s="32"/>
      <c r="DKC50" s="32"/>
      <c r="DKD50" s="32"/>
      <c r="DKE50" s="32"/>
      <c r="DKF50" s="32"/>
      <c r="DKG50" s="32"/>
      <c r="DKH50" s="32"/>
      <c r="DKI50" s="32"/>
      <c r="DKJ50" s="32"/>
      <c r="DKK50" s="32"/>
      <c r="DKL50" s="32"/>
      <c r="DKM50" s="32"/>
      <c r="DKN50" s="32"/>
      <c r="DKO50" s="32"/>
      <c r="DKP50" s="32"/>
      <c r="DKQ50" s="32"/>
      <c r="DKR50" s="32"/>
      <c r="DKS50" s="32"/>
      <c r="DKT50" s="32"/>
      <c r="DKU50" s="32"/>
      <c r="DKV50" s="32"/>
      <c r="DKW50" s="32"/>
      <c r="DKX50" s="32"/>
      <c r="DKY50" s="32"/>
      <c r="DKZ50" s="32"/>
      <c r="DLA50" s="32"/>
      <c r="DLB50" s="32"/>
      <c r="DLC50" s="32"/>
      <c r="DLD50" s="32"/>
      <c r="DLE50" s="32"/>
      <c r="DLF50" s="32"/>
      <c r="DLG50" s="32"/>
      <c r="DLH50" s="32"/>
      <c r="DLI50" s="32"/>
      <c r="DLJ50" s="32"/>
      <c r="DLK50" s="32"/>
      <c r="DLL50" s="32"/>
      <c r="DLM50" s="32"/>
      <c r="DLN50" s="32"/>
      <c r="DLO50" s="32"/>
      <c r="DLP50" s="32"/>
      <c r="DLQ50" s="32"/>
      <c r="DLR50" s="32"/>
      <c r="DLS50" s="32"/>
      <c r="DLT50" s="32"/>
      <c r="DLU50" s="32"/>
      <c r="DLV50" s="32"/>
      <c r="DLW50" s="32"/>
      <c r="DLX50" s="32"/>
      <c r="DLY50" s="32"/>
      <c r="DLZ50" s="32"/>
      <c r="DMA50" s="32"/>
      <c r="DMB50" s="32"/>
      <c r="DMC50" s="32"/>
      <c r="DMD50" s="32"/>
      <c r="DME50" s="32"/>
      <c r="DMF50" s="32"/>
      <c r="DMG50" s="32"/>
      <c r="DMH50" s="32"/>
      <c r="DMI50" s="32"/>
      <c r="DMJ50" s="32"/>
      <c r="DMK50" s="32"/>
      <c r="DML50" s="32"/>
      <c r="DMM50" s="32"/>
      <c r="DMN50" s="32"/>
      <c r="DMO50" s="32"/>
      <c r="DMP50" s="32"/>
      <c r="DMQ50" s="32"/>
      <c r="DMR50" s="32"/>
      <c r="DMS50" s="32"/>
      <c r="DMT50" s="32"/>
      <c r="DMU50" s="32"/>
      <c r="DMV50" s="32"/>
      <c r="DMW50" s="32"/>
      <c r="DMX50" s="32"/>
      <c r="DMY50" s="32"/>
      <c r="DMZ50" s="32"/>
      <c r="DNA50" s="32"/>
      <c r="DNB50" s="32"/>
      <c r="DNC50" s="32"/>
      <c r="DND50" s="32"/>
      <c r="DNE50" s="32"/>
      <c r="DNF50" s="32"/>
      <c r="DNG50" s="32"/>
      <c r="DNH50" s="32"/>
      <c r="DNI50" s="32"/>
      <c r="DNJ50" s="32"/>
      <c r="DNK50" s="32"/>
      <c r="DNL50" s="32"/>
      <c r="DNM50" s="32"/>
      <c r="DNN50" s="32"/>
      <c r="DNO50" s="32"/>
      <c r="DNP50" s="32"/>
      <c r="DNQ50" s="32"/>
      <c r="DNR50" s="32"/>
      <c r="DNS50" s="32"/>
      <c r="DNT50" s="32"/>
      <c r="DNU50" s="32"/>
      <c r="DNV50" s="32"/>
      <c r="DNW50" s="32"/>
      <c r="DNX50" s="32"/>
      <c r="DNY50" s="32"/>
      <c r="DNZ50" s="32"/>
      <c r="DOA50" s="32"/>
      <c r="DOB50" s="32"/>
      <c r="DOC50" s="32"/>
      <c r="DOD50" s="32"/>
      <c r="DOE50" s="32"/>
      <c r="DOF50" s="32"/>
      <c r="DOG50" s="32"/>
      <c r="DOH50" s="32"/>
      <c r="DOI50" s="32"/>
      <c r="DOJ50" s="32"/>
      <c r="DOK50" s="32"/>
      <c r="DOL50" s="32"/>
      <c r="DOM50" s="32"/>
      <c r="DON50" s="32"/>
      <c r="DOO50" s="32"/>
      <c r="DOP50" s="32"/>
      <c r="DOQ50" s="32"/>
      <c r="DOR50" s="32"/>
      <c r="DOS50" s="32"/>
      <c r="DOT50" s="32"/>
      <c r="DOU50" s="32"/>
      <c r="DOV50" s="32"/>
      <c r="DOW50" s="32"/>
      <c r="DOX50" s="32"/>
      <c r="DOY50" s="32"/>
      <c r="DOZ50" s="32"/>
      <c r="DPA50" s="32"/>
      <c r="DPB50" s="32"/>
      <c r="DPC50" s="32"/>
      <c r="DPD50" s="32"/>
      <c r="DPE50" s="32"/>
      <c r="DPF50" s="32"/>
      <c r="DPG50" s="32"/>
      <c r="DPH50" s="32"/>
      <c r="DPI50" s="32"/>
      <c r="DPJ50" s="32"/>
      <c r="DPK50" s="32"/>
      <c r="DPL50" s="32"/>
      <c r="DPM50" s="32"/>
      <c r="DPN50" s="32"/>
      <c r="DPO50" s="32"/>
      <c r="DPP50" s="32"/>
      <c r="DPQ50" s="32"/>
      <c r="DPR50" s="32"/>
      <c r="DPS50" s="32"/>
      <c r="DPT50" s="32"/>
      <c r="DPU50" s="32"/>
      <c r="DPV50" s="32"/>
      <c r="DPW50" s="32"/>
      <c r="DPX50" s="32"/>
      <c r="DPY50" s="32"/>
      <c r="DPZ50" s="32"/>
      <c r="DQA50" s="32"/>
      <c r="DQB50" s="32"/>
      <c r="DQC50" s="32"/>
      <c r="DQD50" s="32"/>
      <c r="DQE50" s="32"/>
      <c r="DQF50" s="32"/>
      <c r="DQG50" s="32"/>
      <c r="DQH50" s="32"/>
      <c r="DQI50" s="32"/>
      <c r="DQJ50" s="32"/>
      <c r="DQK50" s="32"/>
      <c r="DQL50" s="32"/>
      <c r="DQM50" s="32"/>
      <c r="DQN50" s="32"/>
      <c r="DQO50" s="32"/>
      <c r="DQP50" s="32"/>
      <c r="DQQ50" s="32"/>
      <c r="DQR50" s="32"/>
      <c r="DQS50" s="32"/>
      <c r="DQT50" s="32"/>
      <c r="DQU50" s="32"/>
      <c r="DQV50" s="32"/>
      <c r="DQW50" s="32"/>
      <c r="DQX50" s="32"/>
      <c r="DQY50" s="32"/>
      <c r="DQZ50" s="32"/>
      <c r="DRA50" s="32"/>
      <c r="DRB50" s="32"/>
      <c r="DRC50" s="32"/>
      <c r="DRD50" s="32"/>
      <c r="DRE50" s="32"/>
      <c r="DRF50" s="32"/>
      <c r="DRG50" s="32"/>
      <c r="DRH50" s="32"/>
      <c r="DRI50" s="32"/>
      <c r="DRJ50" s="32"/>
      <c r="DRK50" s="32"/>
      <c r="DRL50" s="32"/>
      <c r="DRM50" s="32"/>
      <c r="DRN50" s="32"/>
      <c r="DRO50" s="32"/>
      <c r="DRP50" s="32"/>
      <c r="DRQ50" s="32"/>
      <c r="DRR50" s="32"/>
      <c r="DRS50" s="32"/>
      <c r="DRT50" s="32"/>
      <c r="DRU50" s="32"/>
      <c r="DRV50" s="32"/>
      <c r="DRW50" s="32"/>
      <c r="DRX50" s="32"/>
      <c r="DRY50" s="32"/>
      <c r="DRZ50" s="32"/>
      <c r="DSA50" s="32"/>
      <c r="DSB50" s="32"/>
      <c r="DSC50" s="32"/>
      <c r="DSD50" s="32"/>
      <c r="DSE50" s="32"/>
      <c r="DSF50" s="32"/>
      <c r="DSG50" s="32"/>
      <c r="DSH50" s="32"/>
      <c r="DSI50" s="32"/>
      <c r="DSJ50" s="32"/>
      <c r="DSK50" s="32"/>
      <c r="DSL50" s="32"/>
      <c r="DSM50" s="32"/>
      <c r="DSN50" s="32"/>
      <c r="DSO50" s="32"/>
      <c r="DSP50" s="32"/>
      <c r="DSQ50" s="32"/>
      <c r="DSR50" s="32"/>
      <c r="DSS50" s="32"/>
      <c r="DST50" s="32"/>
      <c r="DSU50" s="32"/>
      <c r="DSV50" s="32"/>
      <c r="DSW50" s="32"/>
      <c r="DSX50" s="32"/>
      <c r="DSY50" s="32"/>
      <c r="DSZ50" s="32"/>
      <c r="DTA50" s="32"/>
      <c r="DTB50" s="32"/>
      <c r="DTC50" s="32"/>
      <c r="DTD50" s="32"/>
      <c r="DTE50" s="32"/>
      <c r="DTF50" s="32"/>
      <c r="DTG50" s="32"/>
      <c r="DTH50" s="32"/>
      <c r="DTI50" s="32"/>
      <c r="DTJ50" s="32"/>
      <c r="DTK50" s="32"/>
      <c r="DTL50" s="32"/>
      <c r="DTM50" s="32"/>
      <c r="DTN50" s="32"/>
      <c r="DTO50" s="32"/>
      <c r="DTP50" s="32"/>
      <c r="DTQ50" s="32"/>
      <c r="DTR50" s="32"/>
      <c r="DTS50" s="32"/>
      <c r="DTT50" s="32"/>
      <c r="DTU50" s="32"/>
      <c r="DTV50" s="32"/>
      <c r="DTW50" s="32"/>
      <c r="DTX50" s="32"/>
      <c r="DTY50" s="32"/>
      <c r="DTZ50" s="32"/>
      <c r="DUA50" s="32"/>
      <c r="DUB50" s="32"/>
      <c r="DUC50" s="32"/>
      <c r="DUD50" s="32"/>
      <c r="DUE50" s="32"/>
      <c r="DUF50" s="32"/>
      <c r="DUG50" s="32"/>
      <c r="DUH50" s="32"/>
      <c r="DUI50" s="32"/>
      <c r="DUJ50" s="32"/>
      <c r="DUK50" s="32"/>
      <c r="DUL50" s="32"/>
      <c r="DUM50" s="32"/>
      <c r="DUN50" s="32"/>
      <c r="DUO50" s="32"/>
      <c r="DUP50" s="32"/>
      <c r="DUQ50" s="32"/>
      <c r="DUR50" s="32"/>
      <c r="DUS50" s="32"/>
      <c r="DUT50" s="32"/>
      <c r="DUU50" s="32"/>
      <c r="DUV50" s="32"/>
      <c r="DUW50" s="32"/>
      <c r="DUX50" s="32"/>
      <c r="DUY50" s="32"/>
      <c r="DUZ50" s="32"/>
      <c r="DVA50" s="32"/>
      <c r="DVB50" s="32"/>
      <c r="DVC50" s="32"/>
      <c r="DVD50" s="32"/>
      <c r="DVE50" s="32"/>
      <c r="DVF50" s="32"/>
      <c r="DVG50" s="32"/>
      <c r="DVH50" s="32"/>
      <c r="DVI50" s="32"/>
      <c r="DVJ50" s="32"/>
      <c r="DVK50" s="32"/>
      <c r="DVL50" s="32"/>
      <c r="DVM50" s="32"/>
      <c r="DVN50" s="32"/>
      <c r="DVO50" s="32"/>
      <c r="DVP50" s="32"/>
      <c r="DVQ50" s="32"/>
      <c r="DVR50" s="32"/>
      <c r="DVS50" s="32"/>
      <c r="DVT50" s="32"/>
      <c r="DVU50" s="32"/>
      <c r="DVV50" s="32"/>
      <c r="DVW50" s="32"/>
      <c r="DVX50" s="32"/>
      <c r="DVY50" s="32"/>
      <c r="DVZ50" s="32"/>
      <c r="DWA50" s="32"/>
      <c r="DWB50" s="32"/>
      <c r="DWC50" s="32"/>
      <c r="DWD50" s="32"/>
      <c r="DWE50" s="32"/>
      <c r="DWF50" s="32"/>
      <c r="DWG50" s="32"/>
      <c r="DWH50" s="32"/>
      <c r="DWI50" s="32"/>
      <c r="DWJ50" s="32"/>
      <c r="DWK50" s="32"/>
      <c r="DWL50" s="32"/>
      <c r="DWM50" s="32"/>
      <c r="DWN50" s="32"/>
      <c r="DWO50" s="32"/>
      <c r="DWP50" s="32"/>
      <c r="DWQ50" s="32"/>
      <c r="DWR50" s="32"/>
      <c r="DWS50" s="32"/>
      <c r="DWT50" s="32"/>
      <c r="DWU50" s="32"/>
      <c r="DWV50" s="32"/>
      <c r="DWW50" s="32"/>
      <c r="DWX50" s="32"/>
      <c r="DWY50" s="32"/>
      <c r="DWZ50" s="32"/>
      <c r="DXA50" s="32"/>
      <c r="DXB50" s="32"/>
      <c r="DXC50" s="32"/>
      <c r="DXD50" s="32"/>
      <c r="DXE50" s="32"/>
      <c r="DXF50" s="32"/>
      <c r="DXG50" s="32"/>
      <c r="DXH50" s="32"/>
      <c r="DXI50" s="32"/>
      <c r="DXJ50" s="32"/>
      <c r="DXK50" s="32"/>
      <c r="DXL50" s="32"/>
      <c r="DXM50" s="32"/>
      <c r="DXN50" s="32"/>
      <c r="DXO50" s="32"/>
      <c r="DXP50" s="32"/>
      <c r="DXQ50" s="32"/>
      <c r="DXR50" s="32"/>
      <c r="DXS50" s="32"/>
      <c r="DXT50" s="32"/>
      <c r="DXU50" s="32"/>
      <c r="DXV50" s="32"/>
      <c r="DXW50" s="32"/>
      <c r="DXX50" s="32"/>
      <c r="DXY50" s="32"/>
      <c r="DXZ50" s="32"/>
      <c r="DYA50" s="32"/>
      <c r="DYB50" s="32"/>
      <c r="DYC50" s="32"/>
      <c r="DYD50" s="32"/>
      <c r="DYE50" s="32"/>
      <c r="DYF50" s="32"/>
      <c r="DYG50" s="32"/>
      <c r="DYH50" s="32"/>
      <c r="DYI50" s="32"/>
      <c r="DYJ50" s="32"/>
      <c r="DYK50" s="32"/>
      <c r="DYL50" s="32"/>
      <c r="DYM50" s="32"/>
      <c r="DYN50" s="32"/>
      <c r="DYO50" s="32"/>
      <c r="DYP50" s="32"/>
      <c r="DYQ50" s="32"/>
      <c r="DYR50" s="32"/>
      <c r="DYS50" s="32"/>
      <c r="DYT50" s="32"/>
      <c r="DYU50" s="32"/>
      <c r="DYV50" s="32"/>
      <c r="DYW50" s="32"/>
      <c r="DYX50" s="32"/>
      <c r="DYY50" s="32"/>
      <c r="DYZ50" s="32"/>
      <c r="DZA50" s="32"/>
      <c r="DZB50" s="32"/>
      <c r="DZC50" s="32"/>
      <c r="DZD50" s="32"/>
      <c r="DZE50" s="32"/>
      <c r="DZF50" s="32"/>
      <c r="DZG50" s="32"/>
      <c r="DZH50" s="32"/>
      <c r="DZI50" s="32"/>
      <c r="DZJ50" s="32"/>
      <c r="DZK50" s="32"/>
      <c r="DZL50" s="32"/>
      <c r="DZM50" s="32"/>
      <c r="DZN50" s="32"/>
      <c r="DZO50" s="32"/>
      <c r="DZP50" s="32"/>
      <c r="DZQ50" s="32"/>
      <c r="DZR50" s="32"/>
      <c r="DZS50" s="32"/>
      <c r="DZT50" s="32"/>
      <c r="DZU50" s="32"/>
      <c r="DZV50" s="32"/>
      <c r="DZW50" s="32"/>
      <c r="DZX50" s="32"/>
      <c r="DZY50" s="32"/>
      <c r="DZZ50" s="32"/>
      <c r="EAA50" s="32"/>
      <c r="EAB50" s="32"/>
      <c r="EAC50" s="32"/>
      <c r="EAD50" s="32"/>
      <c r="EAE50" s="32"/>
      <c r="EAF50" s="32"/>
      <c r="EAG50" s="32"/>
      <c r="EAH50" s="32"/>
      <c r="EAI50" s="32"/>
      <c r="EAJ50" s="32"/>
      <c r="EAK50" s="32"/>
      <c r="EAL50" s="32"/>
      <c r="EAM50" s="32"/>
      <c r="EAN50" s="32"/>
      <c r="EAO50" s="32"/>
      <c r="EAP50" s="32"/>
      <c r="EAQ50" s="32"/>
      <c r="EAR50" s="32"/>
      <c r="EAS50" s="32"/>
      <c r="EAT50" s="32"/>
      <c r="EAU50" s="32"/>
      <c r="EAV50" s="32"/>
      <c r="EAW50" s="32"/>
      <c r="EAX50" s="32"/>
      <c r="EAY50" s="32"/>
      <c r="EAZ50" s="32"/>
      <c r="EBA50" s="32"/>
      <c r="EBB50" s="32"/>
      <c r="EBC50" s="32"/>
      <c r="EBD50" s="32"/>
      <c r="EBE50" s="32"/>
      <c r="EBF50" s="32"/>
      <c r="EBG50" s="32"/>
      <c r="EBH50" s="32"/>
      <c r="EBI50" s="32"/>
      <c r="EBJ50" s="32"/>
      <c r="EBK50" s="32"/>
      <c r="EBL50" s="32"/>
      <c r="EBM50" s="32"/>
      <c r="EBN50" s="32"/>
      <c r="EBO50" s="32"/>
      <c r="EBP50" s="32"/>
      <c r="EBQ50" s="32"/>
      <c r="EBR50" s="32"/>
      <c r="EBS50" s="32"/>
      <c r="EBT50" s="32"/>
      <c r="EBU50" s="32"/>
      <c r="EBV50" s="32"/>
      <c r="EBW50" s="32"/>
      <c r="EBX50" s="32"/>
      <c r="EBY50" s="32"/>
      <c r="EBZ50" s="32"/>
      <c r="ECA50" s="32"/>
      <c r="ECB50" s="32"/>
      <c r="ECC50" s="32"/>
      <c r="ECD50" s="32"/>
      <c r="ECE50" s="32"/>
      <c r="ECF50" s="32"/>
      <c r="ECG50" s="32"/>
      <c r="ECH50" s="32"/>
      <c r="ECI50" s="32"/>
      <c r="ECJ50" s="32"/>
      <c r="ECK50" s="32"/>
      <c r="ECL50" s="32"/>
      <c r="ECM50" s="32"/>
      <c r="ECN50" s="32"/>
      <c r="ECO50" s="32"/>
      <c r="ECP50" s="32"/>
      <c r="ECQ50" s="32"/>
      <c r="ECR50" s="32"/>
      <c r="ECS50" s="32"/>
      <c r="ECT50" s="32"/>
      <c r="ECU50" s="32"/>
      <c r="ECV50" s="32"/>
      <c r="ECW50" s="32"/>
      <c r="ECX50" s="32"/>
      <c r="ECY50" s="32"/>
      <c r="ECZ50" s="32"/>
      <c r="EDA50" s="32"/>
      <c r="EDB50" s="32"/>
      <c r="EDC50" s="32"/>
      <c r="EDD50" s="32"/>
      <c r="EDE50" s="32"/>
      <c r="EDF50" s="32"/>
      <c r="EDG50" s="32"/>
      <c r="EDH50" s="32"/>
      <c r="EDI50" s="32"/>
      <c r="EDJ50" s="32"/>
      <c r="EDK50" s="32"/>
      <c r="EDL50" s="32"/>
      <c r="EDM50" s="32"/>
      <c r="EDN50" s="32"/>
      <c r="EDO50" s="32"/>
      <c r="EDP50" s="32"/>
      <c r="EDQ50" s="32"/>
      <c r="EDR50" s="32"/>
      <c r="EDS50" s="32"/>
      <c r="EDT50" s="32"/>
      <c r="EDU50" s="32"/>
      <c r="EDV50" s="32"/>
      <c r="EDW50" s="32"/>
      <c r="EDX50" s="32"/>
      <c r="EDY50" s="32"/>
      <c r="EDZ50" s="32"/>
      <c r="EEA50" s="32"/>
      <c r="EEB50" s="32"/>
      <c r="EEC50" s="32"/>
      <c r="EED50" s="32"/>
      <c r="EEE50" s="32"/>
      <c r="EEF50" s="32"/>
      <c r="EEG50" s="32"/>
      <c r="EEH50" s="32"/>
      <c r="EEI50" s="32"/>
      <c r="EEJ50" s="32"/>
      <c r="EEK50" s="32"/>
      <c r="EEL50" s="32"/>
      <c r="EEM50" s="32"/>
      <c r="EEN50" s="32"/>
      <c r="EEO50" s="32"/>
      <c r="EEP50" s="32"/>
      <c r="EEQ50" s="32"/>
      <c r="EER50" s="32"/>
      <c r="EES50" s="32"/>
      <c r="EET50" s="32"/>
      <c r="EEU50" s="32"/>
      <c r="EEV50" s="32"/>
      <c r="EEW50" s="32"/>
      <c r="EEX50" s="32"/>
      <c r="EEY50" s="32"/>
      <c r="EEZ50" s="32"/>
      <c r="EFA50" s="32"/>
      <c r="EFB50" s="32"/>
      <c r="EFC50" s="32"/>
      <c r="EFD50" s="32"/>
      <c r="EFE50" s="32"/>
      <c r="EFF50" s="32"/>
      <c r="EFG50" s="32"/>
      <c r="EFH50" s="32"/>
      <c r="EFI50" s="32"/>
      <c r="EFJ50" s="32"/>
      <c r="EFK50" s="32"/>
      <c r="EFL50" s="32"/>
      <c r="EFM50" s="32"/>
      <c r="EFN50" s="32"/>
      <c r="EFO50" s="32"/>
      <c r="EFP50" s="32"/>
      <c r="EFQ50" s="32"/>
      <c r="EFR50" s="32"/>
      <c r="EFS50" s="32"/>
      <c r="EFT50" s="32"/>
      <c r="EFU50" s="32"/>
      <c r="EFV50" s="32"/>
      <c r="EFW50" s="32"/>
      <c r="EFX50" s="32"/>
      <c r="EFY50" s="32"/>
      <c r="EFZ50" s="32"/>
      <c r="EGA50" s="32"/>
      <c r="EGB50" s="32"/>
      <c r="EGC50" s="32"/>
      <c r="EGD50" s="32"/>
      <c r="EGE50" s="32"/>
      <c r="EGF50" s="32"/>
      <c r="EGG50" s="32"/>
      <c r="EGH50" s="32"/>
      <c r="EGI50" s="32"/>
      <c r="EGJ50" s="32"/>
      <c r="EGK50" s="32"/>
      <c r="EGL50" s="32"/>
      <c r="EGM50" s="32"/>
      <c r="EGN50" s="32"/>
      <c r="EGO50" s="32"/>
      <c r="EGP50" s="32"/>
      <c r="EGQ50" s="32"/>
      <c r="EGR50" s="32"/>
      <c r="EGS50" s="32"/>
      <c r="EGT50" s="32"/>
      <c r="EGU50" s="32"/>
      <c r="EGV50" s="32"/>
      <c r="EGW50" s="32"/>
      <c r="EGX50" s="32"/>
      <c r="EGY50" s="32"/>
      <c r="EGZ50" s="32"/>
      <c r="EHA50" s="32"/>
      <c r="EHB50" s="32"/>
      <c r="EHC50" s="32"/>
      <c r="EHD50" s="32"/>
      <c r="EHE50" s="32"/>
      <c r="EHF50" s="32"/>
      <c r="EHG50" s="32"/>
      <c r="EHH50" s="32"/>
      <c r="EHI50" s="32"/>
      <c r="EHJ50" s="32"/>
      <c r="EHK50" s="32"/>
      <c r="EHL50" s="32"/>
      <c r="EHM50" s="32"/>
      <c r="EHN50" s="32"/>
      <c r="EHO50" s="32"/>
      <c r="EHP50" s="32"/>
      <c r="EHQ50" s="32"/>
      <c r="EHR50" s="32"/>
      <c r="EHS50" s="32"/>
      <c r="EHT50" s="32"/>
      <c r="EHU50" s="32"/>
      <c r="EHV50" s="32"/>
      <c r="EHW50" s="32"/>
      <c r="EHX50" s="32"/>
      <c r="EHY50" s="32"/>
      <c r="EHZ50" s="32"/>
      <c r="EIA50" s="32"/>
      <c r="EIB50" s="32"/>
      <c r="EIC50" s="32"/>
      <c r="EID50" s="32"/>
      <c r="EIE50" s="32"/>
      <c r="EIF50" s="32"/>
      <c r="EIG50" s="32"/>
      <c r="EIH50" s="32"/>
      <c r="EII50" s="32"/>
      <c r="EIJ50" s="32"/>
      <c r="EIK50" s="32"/>
      <c r="EIL50" s="32"/>
      <c r="EIM50" s="32"/>
      <c r="EIN50" s="32"/>
      <c r="EIO50" s="32"/>
      <c r="EIP50" s="32"/>
      <c r="EIQ50" s="32"/>
      <c r="EIR50" s="32"/>
      <c r="EIS50" s="32"/>
      <c r="EIT50" s="32"/>
      <c r="EIU50" s="32"/>
      <c r="EIV50" s="32"/>
      <c r="EIW50" s="32"/>
      <c r="EIX50" s="32"/>
      <c r="EIY50" s="32"/>
      <c r="EIZ50" s="32"/>
      <c r="EJA50" s="32"/>
      <c r="EJB50" s="32"/>
      <c r="EJC50" s="32"/>
      <c r="EJD50" s="32"/>
      <c r="EJE50" s="32"/>
      <c r="EJF50" s="32"/>
      <c r="EJG50" s="32"/>
      <c r="EJH50" s="32"/>
      <c r="EJI50" s="32"/>
      <c r="EJJ50" s="32"/>
      <c r="EJK50" s="32"/>
      <c r="EJL50" s="32"/>
      <c r="EJM50" s="32"/>
      <c r="EJN50" s="32"/>
      <c r="EJO50" s="32"/>
      <c r="EJP50" s="32"/>
      <c r="EJQ50" s="32"/>
      <c r="EJR50" s="32"/>
      <c r="EJS50" s="32"/>
      <c r="EJT50" s="32"/>
      <c r="EJU50" s="32"/>
      <c r="EJV50" s="32"/>
      <c r="EJW50" s="32"/>
      <c r="EJX50" s="32"/>
      <c r="EJY50" s="32"/>
      <c r="EJZ50" s="32"/>
      <c r="EKA50" s="32"/>
      <c r="EKB50" s="32"/>
      <c r="EKC50" s="32"/>
      <c r="EKD50" s="32"/>
      <c r="EKE50" s="32"/>
      <c r="EKF50" s="32"/>
      <c r="EKG50" s="32"/>
      <c r="EKH50" s="32"/>
      <c r="EKI50" s="32"/>
      <c r="EKJ50" s="32"/>
      <c r="EKK50" s="32"/>
      <c r="EKL50" s="32"/>
      <c r="EKM50" s="32"/>
      <c r="EKN50" s="32"/>
      <c r="EKO50" s="32"/>
      <c r="EKP50" s="32"/>
      <c r="EKQ50" s="32"/>
      <c r="EKR50" s="32"/>
      <c r="EKS50" s="32"/>
      <c r="EKT50" s="32"/>
      <c r="EKU50" s="32"/>
      <c r="EKV50" s="32"/>
      <c r="EKW50" s="32"/>
      <c r="EKX50" s="32"/>
      <c r="EKY50" s="32"/>
      <c r="EKZ50" s="32"/>
      <c r="ELA50" s="32"/>
      <c r="ELB50" s="32"/>
      <c r="ELC50" s="32"/>
      <c r="ELD50" s="32"/>
      <c r="ELE50" s="32"/>
      <c r="ELF50" s="32"/>
      <c r="ELG50" s="32"/>
      <c r="ELH50" s="32"/>
      <c r="ELI50" s="32"/>
      <c r="ELJ50" s="32"/>
      <c r="ELK50" s="32"/>
      <c r="ELL50" s="32"/>
      <c r="ELM50" s="32"/>
      <c r="ELN50" s="32"/>
      <c r="ELO50" s="32"/>
      <c r="ELP50" s="32"/>
      <c r="ELQ50" s="32"/>
      <c r="ELR50" s="32"/>
      <c r="ELS50" s="32"/>
      <c r="ELT50" s="32"/>
      <c r="ELU50" s="32"/>
      <c r="ELV50" s="32"/>
      <c r="ELW50" s="32"/>
      <c r="ELX50" s="32"/>
      <c r="ELY50" s="32"/>
      <c r="ELZ50" s="32"/>
      <c r="EMA50" s="32"/>
      <c r="EMB50" s="32"/>
      <c r="EMC50" s="32"/>
      <c r="EMD50" s="32"/>
      <c r="EME50" s="32"/>
      <c r="EMF50" s="32"/>
      <c r="EMG50" s="32"/>
      <c r="EMH50" s="32"/>
      <c r="EMI50" s="32"/>
      <c r="EMJ50" s="32"/>
      <c r="EMK50" s="32"/>
      <c r="EML50" s="32"/>
      <c r="EMM50" s="32"/>
      <c r="EMN50" s="32"/>
      <c r="EMO50" s="32"/>
      <c r="EMP50" s="32"/>
      <c r="EMQ50" s="32"/>
      <c r="EMR50" s="32"/>
      <c r="EMS50" s="32"/>
      <c r="EMT50" s="32"/>
      <c r="EMU50" s="32"/>
      <c r="EMV50" s="32"/>
      <c r="EMW50" s="32"/>
      <c r="EMX50" s="32"/>
      <c r="EMY50" s="32"/>
      <c r="EMZ50" s="32"/>
      <c r="ENA50" s="32"/>
      <c r="ENB50" s="32"/>
      <c r="ENC50" s="32"/>
      <c r="END50" s="32"/>
      <c r="ENE50" s="32"/>
      <c r="ENF50" s="32"/>
      <c r="ENG50" s="32"/>
      <c r="ENH50" s="32"/>
      <c r="ENI50" s="32"/>
      <c r="ENJ50" s="32"/>
      <c r="ENK50" s="32"/>
      <c r="ENL50" s="32"/>
      <c r="ENM50" s="32"/>
      <c r="ENN50" s="32"/>
      <c r="ENO50" s="32"/>
      <c r="ENP50" s="32"/>
      <c r="ENQ50" s="32"/>
      <c r="ENR50" s="32"/>
      <c r="ENS50" s="32"/>
      <c r="ENT50" s="32"/>
      <c r="ENU50" s="32"/>
      <c r="ENV50" s="32"/>
      <c r="ENW50" s="32"/>
      <c r="ENX50" s="32"/>
      <c r="ENY50" s="32"/>
      <c r="ENZ50" s="32"/>
      <c r="EOA50" s="32"/>
      <c r="EOB50" s="32"/>
      <c r="EOC50" s="32"/>
      <c r="EOD50" s="32"/>
      <c r="EOE50" s="32"/>
      <c r="EOF50" s="32"/>
      <c r="EOG50" s="32"/>
      <c r="EOH50" s="32"/>
      <c r="EOI50" s="32"/>
      <c r="EOJ50" s="32"/>
      <c r="EOK50" s="32"/>
      <c r="EOL50" s="32"/>
      <c r="EOM50" s="32"/>
    </row>
    <row r="51" spans="8:21" ht="18">
      <c r="H51" s="106" t="s">
        <v>91</v>
      </c>
      <c r="I51" s="106"/>
      <c r="J51" s="106"/>
      <c r="K51" s="84"/>
      <c r="L51" s="84"/>
      <c r="M51" s="84"/>
      <c r="N51" s="85">
        <f>SUM(N44:N50)</f>
        <v>4089490.5100000002</v>
      </c>
      <c r="U51" s="1"/>
    </row>
    <row r="52" spans="8:21" ht="15">
      <c r="H52" s="100"/>
      <c r="I52" s="100"/>
      <c r="J52" s="100"/>
      <c r="K52" s="1"/>
      <c r="L52" s="1"/>
      <c r="M52" s="5"/>
      <c r="N52" s="6"/>
      <c r="O52" s="6"/>
      <c r="R52" s="5"/>
      <c r="U52" s="1"/>
    </row>
    <row r="53" spans="8:14" ht="18">
      <c r="H53" s="86"/>
      <c r="I53" s="86"/>
      <c r="J53" s="86" t="s">
        <v>99</v>
      </c>
      <c r="K53" s="87"/>
      <c r="L53" s="87"/>
      <c r="M53" s="87"/>
      <c r="N53" s="88">
        <v>32674299</v>
      </c>
    </row>
    <row r="54" spans="8:14" ht="18">
      <c r="H54" s="95" t="s">
        <v>97</v>
      </c>
      <c r="I54" s="95"/>
      <c r="J54" s="95"/>
      <c r="K54" s="87"/>
      <c r="L54" s="87"/>
      <c r="M54" s="87"/>
      <c r="N54" s="89">
        <f>N15+N24+N33+N39+N42+N51</f>
        <v>32672806.44</v>
      </c>
    </row>
    <row r="55" spans="8:14" ht="18">
      <c r="H55" s="86"/>
      <c r="I55" s="86"/>
      <c r="J55" s="86" t="s">
        <v>100</v>
      </c>
      <c r="K55" s="87"/>
      <c r="L55" s="87"/>
      <c r="M55" s="87"/>
      <c r="N55" s="90">
        <f>N53-N54</f>
        <v>1492.559999998659</v>
      </c>
    </row>
  </sheetData>
  <mergeCells count="31">
    <mergeCell ref="A1:R1"/>
    <mergeCell ref="H51:J51"/>
    <mergeCell ref="H42:J42"/>
    <mergeCell ref="H33:J33"/>
    <mergeCell ref="H24:J24"/>
    <mergeCell ref="H15:J15"/>
    <mergeCell ref="G4:G5"/>
    <mergeCell ref="H4:H5"/>
    <mergeCell ref="I4:I5"/>
    <mergeCell ref="J4:J5"/>
    <mergeCell ref="K4:N5"/>
    <mergeCell ref="A3:R3"/>
    <mergeCell ref="A2:R2"/>
    <mergeCell ref="P4:Q4"/>
    <mergeCell ref="R4:R5"/>
    <mergeCell ref="O4:O5"/>
    <mergeCell ref="H54:J54"/>
    <mergeCell ref="F4:F5"/>
    <mergeCell ref="A4:A5"/>
    <mergeCell ref="B4:B5"/>
    <mergeCell ref="C4:C5"/>
    <mergeCell ref="D4:D5"/>
    <mergeCell ref="E4:E5"/>
    <mergeCell ref="H52:J52"/>
    <mergeCell ref="A6:R6"/>
    <mergeCell ref="A16:R16"/>
    <mergeCell ref="A25:R25"/>
    <mergeCell ref="A34:R34"/>
    <mergeCell ref="A40:R40"/>
    <mergeCell ref="A43:R43"/>
    <mergeCell ref="H39:J39"/>
  </mergeCells>
  <printOptions/>
  <pageMargins left="0.7086614173228347" right="0.9055118110236221" top="0.7480314960629921" bottom="0.8661417322834646" header="0.31496062992125984" footer="0.31496062992125984"/>
  <pageSetup fitToHeight="0" fitToWidth="1" horizontalDpi="600" verticalDpi="600" orientation="landscape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ARQ.AVILA</dc:creator>
  <cp:keywords/>
  <dc:description/>
  <cp:lastModifiedBy>Transparencia2021</cp:lastModifiedBy>
  <cp:lastPrinted>2022-12-27T19:46:14Z</cp:lastPrinted>
  <dcterms:created xsi:type="dcterms:W3CDTF">2022-06-28T21:18:14Z</dcterms:created>
  <dcterms:modified xsi:type="dcterms:W3CDTF">2023-01-12T22:32:44Z</dcterms:modified>
  <cp:category/>
  <cp:version/>
  <cp:contentType/>
  <cp:contentStatus/>
</cp:coreProperties>
</file>